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vaneschadvies.sharepoint.com/Gedeelde  documenten/Lonen data/10. standaard documenten/Verlof registratie/"/>
    </mc:Choice>
  </mc:AlternateContent>
  <xr:revisionPtr revIDLastSave="207" documentId="8_{68973024-B503-4BE2-8BE4-D8266E0C55A7}" xr6:coauthVersionLast="47" xr6:coauthVersionMax="47" xr10:uidLastSave="{C9428954-E066-4F39-8106-D4A1436764B8}"/>
  <bookViews>
    <workbookView xWindow="28680" yWindow="-120" windowWidth="29040" windowHeight="15840" activeTab="2" xr2:uid="{7C44990D-C4C9-45C9-B3EF-E24895BB410B}"/>
  </bookViews>
  <sheets>
    <sheet name="2022" sheetId="1" r:id="rId1"/>
    <sheet name="2023" sheetId="3" r:id="rId2"/>
    <sheet name="2024" sheetId="4" r:id="rId3"/>
    <sheet name="2025" sheetId="5" r:id="rId4"/>
    <sheet name="2026" sheetId="6" r:id="rId5"/>
    <sheet name="2027" sheetId="7" r:id="rId6"/>
    <sheet name="2028" sheetId="8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" i="5" l="1"/>
  <c r="D10" i="6"/>
  <c r="D10" i="7"/>
  <c r="D10" i="8"/>
  <c r="M45" i="8"/>
  <c r="L45" i="8"/>
  <c r="K45" i="8"/>
  <c r="J45" i="8"/>
  <c r="I45" i="8"/>
  <c r="H45" i="8"/>
  <c r="G45" i="8"/>
  <c r="F45" i="8"/>
  <c r="E45" i="8"/>
  <c r="D45" i="8"/>
  <c r="C45" i="8"/>
  <c r="B45" i="8"/>
  <c r="H7" i="8"/>
  <c r="H8" i="3"/>
  <c r="H8" i="4"/>
  <c r="B7" i="8" l="1"/>
  <c r="H8" i="8" s="1"/>
  <c r="M45" i="7"/>
  <c r="L45" i="7"/>
  <c r="K45" i="7"/>
  <c r="J45" i="7"/>
  <c r="I45" i="7"/>
  <c r="H45" i="7"/>
  <c r="G45" i="7"/>
  <c r="F45" i="7"/>
  <c r="E45" i="7"/>
  <c r="D45" i="7"/>
  <c r="C45" i="7"/>
  <c r="B45" i="7"/>
  <c r="H7" i="7"/>
  <c r="M45" i="6"/>
  <c r="L45" i="6"/>
  <c r="K45" i="6"/>
  <c r="J45" i="6"/>
  <c r="I45" i="6"/>
  <c r="H45" i="6"/>
  <c r="G45" i="6"/>
  <c r="F45" i="6"/>
  <c r="E45" i="6"/>
  <c r="D45" i="6"/>
  <c r="C45" i="6"/>
  <c r="B45" i="6"/>
  <c r="H7" i="6"/>
  <c r="M45" i="5"/>
  <c r="L45" i="5"/>
  <c r="K45" i="5"/>
  <c r="J45" i="5"/>
  <c r="I45" i="5"/>
  <c r="H45" i="5"/>
  <c r="G45" i="5"/>
  <c r="F45" i="5"/>
  <c r="E45" i="5"/>
  <c r="D45" i="5"/>
  <c r="C45" i="5"/>
  <c r="B45" i="5"/>
  <c r="H7" i="5"/>
  <c r="G43" i="1"/>
  <c r="H43" i="1"/>
  <c r="I43" i="1"/>
  <c r="J43" i="1"/>
  <c r="K43" i="1"/>
  <c r="L43" i="1"/>
  <c r="M43" i="1"/>
  <c r="N43" i="1"/>
  <c r="H7" i="4"/>
  <c r="H7" i="3"/>
  <c r="H7" i="1"/>
  <c r="M45" i="4"/>
  <c r="L45" i="4"/>
  <c r="K45" i="4"/>
  <c r="J45" i="4"/>
  <c r="I45" i="4"/>
  <c r="H45" i="4"/>
  <c r="G45" i="4"/>
  <c r="F45" i="4"/>
  <c r="E45" i="4"/>
  <c r="D45" i="4"/>
  <c r="C45" i="4"/>
  <c r="B45" i="4"/>
  <c r="M45" i="3"/>
  <c r="G45" i="3"/>
  <c r="H45" i="3"/>
  <c r="I45" i="3"/>
  <c r="J45" i="3"/>
  <c r="K45" i="3"/>
  <c r="L45" i="3"/>
  <c r="F45" i="3"/>
  <c r="E45" i="3"/>
  <c r="D45" i="3"/>
  <c r="C45" i="3"/>
  <c r="B45" i="3"/>
  <c r="C43" i="1"/>
  <c r="D43" i="1"/>
  <c r="E43" i="1"/>
  <c r="F43" i="1"/>
  <c r="B43" i="1"/>
  <c r="B7" i="5" l="1"/>
  <c r="H8" i="5" s="1"/>
  <c r="B7" i="6"/>
  <c r="H8" i="6" s="1"/>
  <c r="B7" i="7"/>
  <c r="H8" i="7" s="1"/>
  <c r="B7" i="1"/>
  <c r="D10" i="3"/>
  <c r="B7" i="3" s="1"/>
  <c r="D10" i="4"/>
  <c r="B7" i="4" s="1"/>
</calcChain>
</file>

<file path=xl/sharedStrings.xml><?xml version="1.0" encoding="utf-8"?>
<sst xmlns="http://schemas.openxmlformats.org/spreadsheetml/2006/main" count="80" uniqueCount="17">
  <si>
    <t>Naam medewerker</t>
  </si>
  <si>
    <t>dag</t>
  </si>
  <si>
    <t>totaal uren</t>
  </si>
  <si>
    <t>Geboortedatum kind</t>
  </si>
  <si>
    <t>Arbeidstijd per week</t>
  </si>
  <si>
    <t xml:space="preserve">Nog recht op </t>
  </si>
  <si>
    <t xml:space="preserve">uur betaald ouderschapsverlof, te gebruiken voor </t>
  </si>
  <si>
    <t>Naam</t>
  </si>
  <si>
    <t>gebruikt 2022</t>
  </si>
  <si>
    <t>gebruikt 2023</t>
  </si>
  <si>
    <t>Bijhouden uren aanvullend geboorteverlof</t>
  </si>
  <si>
    <t>gebruikt 2024</t>
  </si>
  <si>
    <t>gebruikt 2025</t>
  </si>
  <si>
    <t>gebruikt 2026</t>
  </si>
  <si>
    <t>weken verlof opgenomen, aantal weken wordt afgerond op hele weken naar beneden voor de aanvraag bij het UWV</t>
  </si>
  <si>
    <t xml:space="preserve">Let op, aanvraag indienen bij Seveba binnen 4 weken voor de eerste verlofdag en 4 weken na de laatste verlofdag </t>
  </si>
  <si>
    <t>gebruikt 2027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</si>
</sst>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sz val="11"/>
      <color theme="2"/>
      <name val="Calibri"/>
      <family val="2"/>
      <scheme val="minor"/>
    </font>
    <font>
      <sz val="11"/>
      <color theme="4"/>
      <name val="Calibri"/>
      <family val="2"/>
      <scheme val="minor"/>
    </font>
    <font>
      <b/>
      <sz val="11"/>
      <color theme="1" tint="0.249977111117893"/>
      <name val="Calibri"/>
      <family val="2"/>
      <scheme val="minor"/>
    </font>
    <font>
      <b/>
      <u/>
      <sz val="11"/>
      <color theme="1" tint="0.249977111117893"/>
      <name val="Calibri"/>
      <family val="2"/>
      <scheme val="minor"/>
    </font>
    <font>
      <b/>
      <sz val="11"/>
      <color indexed="63" tint="0.249977111117893"/>
      <name val="Calibri"/>
      <family val="2"/>
      <scheme val="minor"/>
    </font>
    <font>
      <b/>
      <sz val="11"/>
      <color indexed="6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double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double">
        <color indexed="64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double">
        <color indexed="64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double">
        <color indexed="64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double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double">
        <color indexed="64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double">
        <color indexed="64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2" fillId="0" borderId="0" xfId="0" applyFont="1"/>
    <xf numFmtId="0" fontId="1" fillId="0" borderId="3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/>
    <xf numFmtId="0" fontId="0" fillId="0" borderId="0" xfId="0" applyProtection="1">
      <protection locked="0"/>
    </xf>
    <xf numFmtId="0" fontId="4" fillId="0" borderId="0" xfId="0" applyFont="1" applyProtection="1">
      <protection hidden="1"/>
    </xf>
    <xf numFmtId="0" fontId="4" fillId="0" borderId="0" xfId="0" applyFont="1"/>
    <xf numFmtId="17" fontId="0" fillId="0" borderId="1" xfId="0" applyNumberFormat="1" applyBorder="1"/>
    <xf numFmtId="0" fontId="0" fillId="0" borderId="5" xfId="0" applyBorder="1"/>
    <xf numFmtId="0" fontId="0" fillId="0" borderId="4" xfId="0" applyBorder="1"/>
    <xf numFmtId="0" fontId="0" fillId="0" borderId="6" xfId="0" applyBorder="1"/>
    <xf numFmtId="0" fontId="1" fillId="0" borderId="0" xfId="0" applyFont="1"/>
    <xf numFmtId="0" fontId="5" fillId="2" borderId="7" xfId="0" applyFont="1" applyFill="1" applyBorder="1" applyProtection="1">
      <protection locked="0"/>
    </xf>
    <xf numFmtId="0" fontId="5" fillId="2" borderId="8" xfId="0" applyFont="1" applyFill="1" applyBorder="1" applyProtection="1">
      <protection locked="0"/>
    </xf>
    <xf numFmtId="0" fontId="5" fillId="2" borderId="9" xfId="0" applyFont="1" applyFill="1" applyBorder="1" applyProtection="1">
      <protection locked="0"/>
    </xf>
    <xf numFmtId="0" fontId="5" fillId="2" borderId="10" xfId="0" applyFont="1" applyFill="1" applyBorder="1" applyProtection="1">
      <protection locked="0"/>
    </xf>
    <xf numFmtId="0" fontId="5" fillId="2" borderId="11" xfId="0" applyFont="1" applyFill="1" applyBorder="1" applyProtection="1">
      <protection locked="0"/>
    </xf>
    <xf numFmtId="0" fontId="5" fillId="2" borderId="12" xfId="0" applyFont="1" applyFill="1" applyBorder="1" applyProtection="1">
      <protection locked="0"/>
    </xf>
    <xf numFmtId="0" fontId="5" fillId="2" borderId="13" xfId="0" applyFont="1" applyFill="1" applyBorder="1" applyProtection="1">
      <protection locked="0"/>
    </xf>
    <xf numFmtId="0" fontId="5" fillId="2" borderId="14" xfId="0" applyFont="1" applyFill="1" applyBorder="1" applyProtection="1">
      <protection locked="0"/>
    </xf>
    <xf numFmtId="0" fontId="5" fillId="2" borderId="15" xfId="0" applyFont="1" applyFill="1" applyBorder="1" applyProtection="1">
      <protection locked="0"/>
    </xf>
    <xf numFmtId="0" fontId="5" fillId="2" borderId="16" xfId="0" applyFont="1" applyFill="1" applyBorder="1" applyProtection="1">
      <protection locked="0"/>
    </xf>
    <xf numFmtId="0" fontId="5" fillId="2" borderId="17" xfId="0" applyFont="1" applyFill="1" applyBorder="1" applyProtection="1">
      <protection locked="0"/>
    </xf>
    <xf numFmtId="0" fontId="5" fillId="2" borderId="18" xfId="0" applyFont="1" applyFill="1" applyBorder="1" applyProtection="1">
      <protection locked="0"/>
    </xf>
    <xf numFmtId="0" fontId="5" fillId="2" borderId="19" xfId="0" applyFont="1" applyFill="1" applyBorder="1" applyProtection="1">
      <protection locked="0"/>
    </xf>
    <xf numFmtId="0" fontId="5" fillId="2" borderId="20" xfId="0" applyFont="1" applyFill="1" applyBorder="1" applyProtection="1">
      <protection locked="0"/>
    </xf>
    <xf numFmtId="0" fontId="5" fillId="2" borderId="21" xfId="0" applyFont="1" applyFill="1" applyBorder="1" applyProtection="1">
      <protection locked="0"/>
    </xf>
    <xf numFmtId="0" fontId="5" fillId="2" borderId="22" xfId="0" applyFont="1" applyFill="1" applyBorder="1" applyProtection="1">
      <protection locked="0"/>
    </xf>
    <xf numFmtId="0" fontId="5" fillId="2" borderId="24" xfId="0" applyFont="1" applyFill="1" applyBorder="1" applyProtection="1">
      <protection locked="0"/>
    </xf>
    <xf numFmtId="0" fontId="5" fillId="2" borderId="25" xfId="0" applyFont="1" applyFill="1" applyBorder="1" applyProtection="1">
      <protection locked="0"/>
    </xf>
    <xf numFmtId="0" fontId="5" fillId="2" borderId="27" xfId="0" applyFont="1" applyFill="1" applyBorder="1" applyProtection="1">
      <protection locked="0"/>
    </xf>
    <xf numFmtId="0" fontId="5" fillId="2" borderId="28" xfId="0" applyFont="1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2" borderId="26" xfId="0" applyFill="1" applyBorder="1" applyProtection="1">
      <protection locked="0"/>
    </xf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14" fontId="0" fillId="0" borderId="0" xfId="0" applyNumberFormat="1" applyAlignment="1">
      <alignment horizontal="left"/>
    </xf>
    <xf numFmtId="0" fontId="3" fillId="0" borderId="0" xfId="0" applyFont="1" applyAlignment="1">
      <alignment horizontal="left"/>
    </xf>
    <xf numFmtId="0" fontId="5" fillId="2" borderId="1" xfId="0" applyFont="1" applyFill="1" applyBorder="1" applyAlignment="1" applyProtection="1">
      <alignment horizontal="left"/>
      <protection locked="0"/>
    </xf>
    <xf numFmtId="14" fontId="5" fillId="2" borderId="2" xfId="0" applyNumberFormat="1" applyFont="1" applyFill="1" applyBorder="1" applyAlignment="1" applyProtection="1">
      <alignment horizontal="left"/>
      <protection locked="0"/>
    </xf>
    <xf numFmtId="0" fontId="5" fillId="2" borderId="2" xfId="0" applyFont="1" applyFill="1" applyBorder="1" applyAlignment="1" applyProtection="1">
      <alignment horizontal="left"/>
      <protection locked="0"/>
    </xf>
    <xf numFmtId="0" fontId="1" fillId="0" borderId="0" xfId="0" applyFont="1" applyBorder="1" applyAlignment="1">
      <alignment horizontal="left"/>
    </xf>
    <xf numFmtId="0" fontId="7" fillId="0" borderId="0" xfId="0" applyFont="1" applyFill="1" applyAlignment="1">
      <alignment horizontal="left" wrapText="1"/>
    </xf>
    <xf numFmtId="0" fontId="4" fillId="0" borderId="0" xfId="0" applyFont="1" applyFill="1"/>
    <xf numFmtId="0" fontId="4" fillId="0" borderId="0" xfId="0" applyFont="1" applyAlignment="1">
      <alignment horizontal="left" wrapText="1"/>
    </xf>
    <xf numFmtId="0" fontId="6" fillId="3" borderId="30" xfId="0" applyFont="1" applyFill="1" applyBorder="1" applyAlignment="1">
      <alignment horizontal="left" wrapText="1"/>
    </xf>
    <xf numFmtId="0" fontId="6" fillId="3" borderId="31" xfId="0" applyFont="1" applyFill="1" applyBorder="1" applyAlignment="1">
      <alignment horizontal="left" wrapText="1"/>
    </xf>
    <xf numFmtId="0" fontId="6" fillId="3" borderId="32" xfId="0" applyFont="1" applyFill="1" applyBorder="1" applyAlignment="1">
      <alignment horizontal="left" wrapText="1"/>
    </xf>
    <xf numFmtId="0" fontId="6" fillId="3" borderId="33" xfId="0" applyFont="1" applyFill="1" applyBorder="1" applyAlignment="1">
      <alignment horizontal="left" wrapText="1"/>
    </xf>
    <xf numFmtId="0" fontId="6" fillId="3" borderId="34" xfId="0" applyFont="1" applyFill="1" applyBorder="1" applyAlignment="1">
      <alignment horizontal="left" wrapText="1"/>
    </xf>
    <xf numFmtId="0" fontId="6" fillId="3" borderId="35" xfId="0" applyFont="1" applyFill="1" applyBorder="1" applyAlignment="1">
      <alignment horizontal="left" wrapText="1"/>
    </xf>
    <xf numFmtId="0" fontId="6" fillId="3" borderId="30" xfId="0" applyFont="1" applyFill="1" applyBorder="1" applyAlignment="1">
      <alignment horizontal="right" wrapText="1"/>
    </xf>
    <xf numFmtId="0" fontId="7" fillId="3" borderId="31" xfId="0" applyFont="1" applyFill="1" applyBorder="1" applyAlignment="1">
      <alignment horizontal="left" wrapText="1"/>
    </xf>
    <xf numFmtId="0" fontId="7" fillId="3" borderId="32" xfId="0" applyFont="1" applyFill="1" applyBorder="1" applyAlignment="1">
      <alignment horizontal="left" wrapText="1"/>
    </xf>
    <xf numFmtId="0" fontId="7" fillId="3" borderId="34" xfId="0" applyFont="1" applyFill="1" applyBorder="1" applyAlignment="1">
      <alignment horizontal="left" wrapText="1"/>
    </xf>
    <xf numFmtId="0" fontId="7" fillId="3" borderId="35" xfId="0" applyFont="1" applyFill="1" applyBorder="1" applyAlignment="1">
      <alignment horizontal="left" wrapText="1"/>
    </xf>
    <xf numFmtId="0" fontId="4" fillId="3" borderId="33" xfId="0" applyFont="1" applyFill="1" applyBorder="1" applyAlignment="1">
      <alignment horizontal="left" wrapText="1"/>
    </xf>
    <xf numFmtId="0" fontId="8" fillId="3" borderId="30" xfId="0" applyFont="1" applyFill="1" applyBorder="1" applyAlignment="1">
      <alignment horizontal="left" wrapText="1"/>
    </xf>
    <xf numFmtId="0" fontId="8" fillId="3" borderId="31" xfId="0" applyFont="1" applyFill="1" applyBorder="1" applyAlignment="1">
      <alignment horizontal="left" wrapText="1"/>
    </xf>
    <xf numFmtId="0" fontId="8" fillId="3" borderId="32" xfId="0" applyFont="1" applyFill="1" applyBorder="1" applyAlignment="1">
      <alignment horizontal="left" wrapText="1"/>
    </xf>
    <xf numFmtId="0" fontId="8" fillId="3" borderId="33" xfId="0" applyFont="1" applyFill="1" applyBorder="1" applyAlignment="1">
      <alignment horizontal="left" wrapText="1"/>
    </xf>
    <xf numFmtId="0" fontId="8" fillId="3" borderId="34" xfId="0" applyFont="1" applyFill="1" applyBorder="1" applyAlignment="1">
      <alignment horizontal="left" wrapText="1"/>
    </xf>
    <xf numFmtId="0" fontId="8" fillId="3" borderId="35" xfId="0" applyFont="1" applyFill="1" applyBorder="1" applyAlignment="1">
      <alignment horizontal="left" wrapText="1"/>
    </xf>
    <xf numFmtId="0" fontId="9" fillId="3" borderId="30" xfId="0" applyFont="1" applyFill="1" applyBorder="1" applyAlignment="1">
      <alignment horizontal="left" wrapText="1"/>
    </xf>
    <xf numFmtId="0" fontId="9" fillId="3" borderId="31" xfId="0" applyFont="1" applyFill="1" applyBorder="1" applyAlignment="1">
      <alignment horizontal="left" wrapText="1"/>
    </xf>
    <xf numFmtId="0" fontId="9" fillId="3" borderId="32" xfId="0" applyFont="1" applyFill="1" applyBorder="1" applyAlignment="1">
      <alignment horizontal="left" wrapText="1"/>
    </xf>
    <xf numFmtId="0" fontId="9" fillId="3" borderId="33" xfId="0" applyFont="1" applyFill="1" applyBorder="1" applyAlignment="1">
      <alignment horizontal="left" wrapText="1"/>
    </xf>
    <xf numFmtId="0" fontId="9" fillId="3" borderId="34" xfId="0" applyFont="1" applyFill="1" applyBorder="1" applyAlignment="1">
      <alignment horizontal="left" wrapText="1"/>
    </xf>
    <xf numFmtId="0" fontId="9" fillId="3" borderId="35" xfId="0" applyFont="1" applyFill="1" applyBorder="1" applyAlignment="1">
      <alignment horizontal="left" wrapText="1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2013 - 2022 Th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1FEBF7-961F-4D57-93D4-B53596C39AA8}">
  <dimension ref="A2:N43"/>
  <sheetViews>
    <sheetView zoomScaleNormal="100" workbookViewId="0">
      <selection activeCell="H7" sqref="H7:I7"/>
    </sheetView>
  </sheetViews>
  <sheetFormatPr defaultRowHeight="15" x14ac:dyDescent="0.25"/>
  <cols>
    <col min="1" max="1" width="12.42578125" customWidth="1"/>
  </cols>
  <sheetData>
    <row r="2" spans="1:14" x14ac:dyDescent="0.25">
      <c r="A2" s="1" t="s">
        <v>10</v>
      </c>
    </row>
    <row r="4" spans="1:14" x14ac:dyDescent="0.25">
      <c r="A4" s="40" t="s">
        <v>0</v>
      </c>
      <c r="B4" s="40"/>
      <c r="C4" s="41" t="s">
        <v>7</v>
      </c>
      <c r="D4" s="41"/>
      <c r="E4" s="41"/>
      <c r="F4" s="41"/>
      <c r="G4" s="41"/>
      <c r="H4" s="41"/>
    </row>
    <row r="5" spans="1:14" x14ac:dyDescent="0.25">
      <c r="A5" s="40" t="s">
        <v>3</v>
      </c>
      <c r="B5" s="40"/>
      <c r="C5" s="42">
        <v>44562</v>
      </c>
      <c r="D5" s="42"/>
      <c r="E5" s="42"/>
      <c r="F5" s="42"/>
      <c r="G5" s="42"/>
      <c r="H5" s="42"/>
    </row>
    <row r="6" spans="1:14" x14ac:dyDescent="0.25">
      <c r="A6" s="40" t="s">
        <v>4</v>
      </c>
      <c r="B6" s="40"/>
      <c r="C6" s="43">
        <v>40</v>
      </c>
      <c r="D6" s="43"/>
      <c r="E6" s="43"/>
      <c r="F6" s="43"/>
      <c r="G6" s="43"/>
      <c r="H6" s="43"/>
    </row>
    <row r="7" spans="1:14" ht="15.75" thickBot="1" x14ac:dyDescent="0.3">
      <c r="A7" s="3" t="s">
        <v>5</v>
      </c>
      <c r="B7" s="2">
        <f>C6*5-B43-C43-D43-E43-F43-G43-H43-I43-J43-K43-L43-M43-N43</f>
        <v>200</v>
      </c>
      <c r="C7" s="3" t="s">
        <v>6</v>
      </c>
      <c r="D7" s="4"/>
      <c r="E7" s="3"/>
      <c r="F7" s="3"/>
      <c r="G7" s="3"/>
      <c r="H7" s="39">
        <f>C5+182</f>
        <v>44744</v>
      </c>
      <c r="I7" s="39"/>
    </row>
    <row r="10" spans="1:14" x14ac:dyDescent="0.25">
      <c r="A10" s="9" t="s">
        <v>1</v>
      </c>
      <c r="B10" s="8">
        <v>44531</v>
      </c>
      <c r="C10" s="8">
        <v>44562</v>
      </c>
      <c r="D10" s="8">
        <v>44593</v>
      </c>
      <c r="E10" s="8">
        <v>44621</v>
      </c>
      <c r="F10" s="8">
        <v>44652</v>
      </c>
      <c r="G10" s="8">
        <v>44682</v>
      </c>
      <c r="H10" s="8">
        <v>44713</v>
      </c>
      <c r="I10" s="8">
        <v>44743</v>
      </c>
      <c r="J10" s="8">
        <v>44774</v>
      </c>
      <c r="K10" s="8">
        <v>44805</v>
      </c>
      <c r="L10" s="8">
        <v>44835</v>
      </c>
      <c r="M10" s="8">
        <v>44866</v>
      </c>
      <c r="N10" s="8">
        <v>44896</v>
      </c>
    </row>
    <row r="11" spans="1:14" x14ac:dyDescent="0.25">
      <c r="A11" s="10">
        <v>1</v>
      </c>
      <c r="B11" s="27"/>
      <c r="C11" s="28"/>
      <c r="D11" s="28"/>
      <c r="E11" s="28"/>
      <c r="F11" s="28"/>
      <c r="G11" s="33"/>
      <c r="H11" s="33"/>
      <c r="I11" s="33"/>
      <c r="J11" s="33"/>
      <c r="K11" s="33"/>
      <c r="L11" s="33"/>
      <c r="M11" s="33"/>
      <c r="N11" s="34"/>
    </row>
    <row r="12" spans="1:14" x14ac:dyDescent="0.25">
      <c r="A12" s="10">
        <v>2</v>
      </c>
      <c r="B12" s="29"/>
      <c r="C12" s="30"/>
      <c r="D12" s="30"/>
      <c r="E12" s="30"/>
      <c r="F12" s="30"/>
      <c r="G12" s="35"/>
      <c r="H12" s="35"/>
      <c r="I12" s="35"/>
      <c r="J12" s="35"/>
      <c r="K12" s="35"/>
      <c r="L12" s="35"/>
      <c r="M12" s="35"/>
      <c r="N12" s="36"/>
    </row>
    <row r="13" spans="1:14" x14ac:dyDescent="0.25">
      <c r="A13" s="10">
        <v>3</v>
      </c>
      <c r="B13" s="29"/>
      <c r="C13" s="30"/>
      <c r="D13" s="30"/>
      <c r="E13" s="30"/>
      <c r="F13" s="30"/>
      <c r="G13" s="35"/>
      <c r="H13" s="35"/>
      <c r="I13" s="35"/>
      <c r="J13" s="35"/>
      <c r="K13" s="35"/>
      <c r="L13" s="35"/>
      <c r="M13" s="35"/>
      <c r="N13" s="36"/>
    </row>
    <row r="14" spans="1:14" x14ac:dyDescent="0.25">
      <c r="A14" s="10">
        <v>4</v>
      </c>
      <c r="B14" s="29"/>
      <c r="C14" s="30"/>
      <c r="D14" s="30"/>
      <c r="E14" s="30"/>
      <c r="F14" s="30"/>
      <c r="G14" s="35"/>
      <c r="H14" s="35"/>
      <c r="I14" s="35"/>
      <c r="J14" s="35"/>
      <c r="K14" s="35"/>
      <c r="L14" s="35"/>
      <c r="M14" s="35"/>
      <c r="N14" s="36"/>
    </row>
    <row r="15" spans="1:14" x14ac:dyDescent="0.25">
      <c r="A15" s="10">
        <v>5</v>
      </c>
      <c r="B15" s="29"/>
      <c r="C15" s="30"/>
      <c r="D15" s="30"/>
      <c r="E15" s="30"/>
      <c r="F15" s="30"/>
      <c r="G15" s="35"/>
      <c r="H15" s="35"/>
      <c r="I15" s="35"/>
      <c r="J15" s="35"/>
      <c r="K15" s="35"/>
      <c r="L15" s="35"/>
      <c r="M15" s="35"/>
      <c r="N15" s="36"/>
    </row>
    <row r="16" spans="1:14" x14ac:dyDescent="0.25">
      <c r="A16" s="10">
        <v>6</v>
      </c>
      <c r="B16" s="29"/>
      <c r="C16" s="30"/>
      <c r="D16" s="30"/>
      <c r="E16" s="30"/>
      <c r="F16" s="30"/>
      <c r="G16" s="35"/>
      <c r="H16" s="35"/>
      <c r="I16" s="35"/>
      <c r="J16" s="35"/>
      <c r="K16" s="35"/>
      <c r="L16" s="35"/>
      <c r="M16" s="35"/>
      <c r="N16" s="36"/>
    </row>
    <row r="17" spans="1:14" x14ac:dyDescent="0.25">
      <c r="A17" s="10">
        <v>7</v>
      </c>
      <c r="B17" s="29"/>
      <c r="C17" s="30"/>
      <c r="D17" s="30"/>
      <c r="E17" s="30"/>
      <c r="F17" s="30"/>
      <c r="G17" s="35"/>
      <c r="H17" s="35"/>
      <c r="I17" s="35"/>
      <c r="J17" s="35"/>
      <c r="K17" s="35"/>
      <c r="L17" s="35"/>
      <c r="M17" s="35"/>
      <c r="N17" s="36"/>
    </row>
    <row r="18" spans="1:14" x14ac:dyDescent="0.25">
      <c r="A18" s="10">
        <v>8</v>
      </c>
      <c r="B18" s="29"/>
      <c r="C18" s="30"/>
      <c r="D18" s="30"/>
      <c r="E18" s="30"/>
      <c r="F18" s="30"/>
      <c r="G18" s="35"/>
      <c r="H18" s="35"/>
      <c r="I18" s="35"/>
      <c r="J18" s="35"/>
      <c r="K18" s="35"/>
      <c r="L18" s="35"/>
      <c r="M18" s="35"/>
      <c r="N18" s="36"/>
    </row>
    <row r="19" spans="1:14" x14ac:dyDescent="0.25">
      <c r="A19" s="10">
        <v>9</v>
      </c>
      <c r="B19" s="29"/>
      <c r="C19" s="30"/>
      <c r="D19" s="30"/>
      <c r="E19" s="30"/>
      <c r="F19" s="30"/>
      <c r="G19" s="35"/>
      <c r="H19" s="35"/>
      <c r="I19" s="35"/>
      <c r="J19" s="35"/>
      <c r="K19" s="35"/>
      <c r="L19" s="35"/>
      <c r="M19" s="35"/>
      <c r="N19" s="36"/>
    </row>
    <row r="20" spans="1:14" x14ac:dyDescent="0.25">
      <c r="A20" s="10">
        <v>10</v>
      </c>
      <c r="B20" s="29"/>
      <c r="C20" s="30"/>
      <c r="D20" s="30"/>
      <c r="E20" s="30"/>
      <c r="F20" s="30"/>
      <c r="G20" s="35"/>
      <c r="H20" s="35"/>
      <c r="I20" s="35"/>
      <c r="J20" s="35"/>
      <c r="K20" s="35"/>
      <c r="L20" s="35"/>
      <c r="M20" s="35"/>
      <c r="N20" s="36"/>
    </row>
    <row r="21" spans="1:14" x14ac:dyDescent="0.25">
      <c r="A21" s="10">
        <v>11</v>
      </c>
      <c r="B21" s="29"/>
      <c r="C21" s="30"/>
      <c r="D21" s="30"/>
      <c r="E21" s="30"/>
      <c r="F21" s="30"/>
      <c r="G21" s="35"/>
      <c r="H21" s="35"/>
      <c r="I21" s="35"/>
      <c r="J21" s="35"/>
      <c r="K21" s="35"/>
      <c r="L21" s="35"/>
      <c r="M21" s="35"/>
      <c r="N21" s="36"/>
    </row>
    <row r="22" spans="1:14" x14ac:dyDescent="0.25">
      <c r="A22" s="10">
        <v>12</v>
      </c>
      <c r="B22" s="29"/>
      <c r="C22" s="30"/>
      <c r="D22" s="30"/>
      <c r="E22" s="30"/>
      <c r="F22" s="30"/>
      <c r="G22" s="35"/>
      <c r="H22" s="35"/>
      <c r="I22" s="35"/>
      <c r="J22" s="35"/>
      <c r="K22" s="35"/>
      <c r="L22" s="35"/>
      <c r="M22" s="35"/>
      <c r="N22" s="36"/>
    </row>
    <row r="23" spans="1:14" x14ac:dyDescent="0.25">
      <c r="A23" s="10">
        <v>13</v>
      </c>
      <c r="B23" s="29"/>
      <c r="C23" s="30"/>
      <c r="D23" s="30"/>
      <c r="E23" s="30"/>
      <c r="F23" s="30"/>
      <c r="G23" s="35"/>
      <c r="H23" s="35"/>
      <c r="I23" s="35"/>
      <c r="J23" s="35"/>
      <c r="K23" s="35"/>
      <c r="L23" s="35"/>
      <c r="M23" s="35"/>
      <c r="N23" s="36"/>
    </row>
    <row r="24" spans="1:14" x14ac:dyDescent="0.25">
      <c r="A24" s="10">
        <v>14</v>
      </c>
      <c r="B24" s="29"/>
      <c r="C24" s="30"/>
      <c r="D24" s="30"/>
      <c r="E24" s="30"/>
      <c r="F24" s="30"/>
      <c r="G24" s="35"/>
      <c r="H24" s="35"/>
      <c r="I24" s="35"/>
      <c r="J24" s="35"/>
      <c r="K24" s="35"/>
      <c r="L24" s="35"/>
      <c r="M24" s="35"/>
      <c r="N24" s="36"/>
    </row>
    <row r="25" spans="1:14" x14ac:dyDescent="0.25">
      <c r="A25" s="10">
        <v>15</v>
      </c>
      <c r="B25" s="29"/>
      <c r="C25" s="30"/>
      <c r="D25" s="30"/>
      <c r="E25" s="30"/>
      <c r="F25" s="30"/>
      <c r="G25" s="35"/>
      <c r="H25" s="35"/>
      <c r="I25" s="35"/>
      <c r="J25" s="35"/>
      <c r="K25" s="35"/>
      <c r="L25" s="35"/>
      <c r="M25" s="35"/>
      <c r="N25" s="36"/>
    </row>
    <row r="26" spans="1:14" x14ac:dyDescent="0.25">
      <c r="A26" s="10">
        <v>16</v>
      </c>
      <c r="B26" s="29"/>
      <c r="C26" s="30"/>
      <c r="D26" s="30"/>
      <c r="E26" s="30"/>
      <c r="F26" s="30"/>
      <c r="G26" s="35"/>
      <c r="H26" s="35"/>
      <c r="I26" s="35"/>
      <c r="J26" s="35"/>
      <c r="K26" s="35"/>
      <c r="L26" s="35"/>
      <c r="M26" s="35"/>
      <c r="N26" s="36"/>
    </row>
    <row r="27" spans="1:14" x14ac:dyDescent="0.25">
      <c r="A27" s="10">
        <v>17</v>
      </c>
      <c r="B27" s="29"/>
      <c r="C27" s="30"/>
      <c r="D27" s="30"/>
      <c r="E27" s="30"/>
      <c r="F27" s="30"/>
      <c r="G27" s="35"/>
      <c r="H27" s="35"/>
      <c r="I27" s="35"/>
      <c r="J27" s="35"/>
      <c r="K27" s="35"/>
      <c r="L27" s="35"/>
      <c r="M27" s="35"/>
      <c r="N27" s="36"/>
    </row>
    <row r="28" spans="1:14" x14ac:dyDescent="0.25">
      <c r="A28" s="10">
        <v>18</v>
      </c>
      <c r="B28" s="29"/>
      <c r="C28" s="30"/>
      <c r="D28" s="30"/>
      <c r="E28" s="30"/>
      <c r="F28" s="30"/>
      <c r="G28" s="35"/>
      <c r="H28" s="35"/>
      <c r="I28" s="35"/>
      <c r="J28" s="35"/>
      <c r="K28" s="35"/>
      <c r="L28" s="35"/>
      <c r="M28" s="35"/>
      <c r="N28" s="36"/>
    </row>
    <row r="29" spans="1:14" x14ac:dyDescent="0.25">
      <c r="A29" s="10">
        <v>19</v>
      </c>
      <c r="B29" s="29"/>
      <c r="C29" s="30"/>
      <c r="D29" s="30"/>
      <c r="E29" s="30"/>
      <c r="F29" s="30"/>
      <c r="G29" s="35"/>
      <c r="H29" s="35"/>
      <c r="I29" s="35"/>
      <c r="J29" s="35"/>
      <c r="K29" s="35"/>
      <c r="L29" s="35"/>
      <c r="M29" s="35"/>
      <c r="N29" s="36"/>
    </row>
    <row r="30" spans="1:14" x14ac:dyDescent="0.25">
      <c r="A30" s="10">
        <v>20</v>
      </c>
      <c r="B30" s="29"/>
      <c r="C30" s="30"/>
      <c r="D30" s="30"/>
      <c r="E30" s="30"/>
      <c r="F30" s="30"/>
      <c r="G30" s="35"/>
      <c r="H30" s="35"/>
      <c r="I30" s="35"/>
      <c r="J30" s="35"/>
      <c r="K30" s="35"/>
      <c r="L30" s="35"/>
      <c r="M30" s="35"/>
      <c r="N30" s="36"/>
    </row>
    <row r="31" spans="1:14" x14ac:dyDescent="0.25">
      <c r="A31" s="10">
        <v>21</v>
      </c>
      <c r="B31" s="29"/>
      <c r="C31" s="30"/>
      <c r="D31" s="30"/>
      <c r="E31" s="30"/>
      <c r="F31" s="30"/>
      <c r="G31" s="35"/>
      <c r="H31" s="35"/>
      <c r="I31" s="35"/>
      <c r="J31" s="35"/>
      <c r="K31" s="35"/>
      <c r="L31" s="35"/>
      <c r="M31" s="35"/>
      <c r="N31" s="36"/>
    </row>
    <row r="32" spans="1:14" x14ac:dyDescent="0.25">
      <c r="A32" s="10">
        <v>22</v>
      </c>
      <c r="B32" s="29"/>
      <c r="C32" s="30"/>
      <c r="D32" s="30"/>
      <c r="E32" s="30"/>
      <c r="F32" s="30"/>
      <c r="G32" s="35"/>
      <c r="H32" s="35"/>
      <c r="I32" s="35"/>
      <c r="J32" s="35"/>
      <c r="K32" s="35"/>
      <c r="L32" s="35"/>
      <c r="M32" s="35"/>
      <c r="N32" s="36"/>
    </row>
    <row r="33" spans="1:14" x14ac:dyDescent="0.25">
      <c r="A33" s="10">
        <v>23</v>
      </c>
      <c r="B33" s="29"/>
      <c r="C33" s="30"/>
      <c r="D33" s="30"/>
      <c r="E33" s="30"/>
      <c r="F33" s="30"/>
      <c r="G33" s="35"/>
      <c r="H33" s="35"/>
      <c r="I33" s="35"/>
      <c r="J33" s="35"/>
      <c r="K33" s="35"/>
      <c r="L33" s="35"/>
      <c r="M33" s="35"/>
      <c r="N33" s="36"/>
    </row>
    <row r="34" spans="1:14" x14ac:dyDescent="0.25">
      <c r="A34" s="10">
        <v>24</v>
      </c>
      <c r="B34" s="29"/>
      <c r="C34" s="30"/>
      <c r="D34" s="30"/>
      <c r="E34" s="30"/>
      <c r="F34" s="30"/>
      <c r="G34" s="35"/>
      <c r="H34" s="35"/>
      <c r="I34" s="35"/>
      <c r="J34" s="35"/>
      <c r="K34" s="35"/>
      <c r="L34" s="35"/>
      <c r="M34" s="35"/>
      <c r="N34" s="36"/>
    </row>
    <row r="35" spans="1:14" x14ac:dyDescent="0.25">
      <c r="A35" s="10">
        <v>25</v>
      </c>
      <c r="B35" s="29"/>
      <c r="C35" s="30"/>
      <c r="D35" s="30"/>
      <c r="E35" s="30"/>
      <c r="F35" s="30"/>
      <c r="G35" s="35"/>
      <c r="H35" s="35"/>
      <c r="I35" s="35"/>
      <c r="J35" s="35"/>
      <c r="K35" s="35"/>
      <c r="L35" s="35"/>
      <c r="M35" s="35"/>
      <c r="N35" s="36"/>
    </row>
    <row r="36" spans="1:14" x14ac:dyDescent="0.25">
      <c r="A36" s="10">
        <v>26</v>
      </c>
      <c r="B36" s="29"/>
      <c r="C36" s="30"/>
      <c r="D36" s="30"/>
      <c r="E36" s="30"/>
      <c r="F36" s="30"/>
      <c r="G36" s="35"/>
      <c r="H36" s="35"/>
      <c r="I36" s="35"/>
      <c r="J36" s="35"/>
      <c r="K36" s="35"/>
      <c r="L36" s="35"/>
      <c r="M36" s="35"/>
      <c r="N36" s="36"/>
    </row>
    <row r="37" spans="1:14" x14ac:dyDescent="0.25">
      <c r="A37" s="10">
        <v>27</v>
      </c>
      <c r="B37" s="29"/>
      <c r="C37" s="30"/>
      <c r="D37" s="30"/>
      <c r="E37" s="30"/>
      <c r="F37" s="30"/>
      <c r="G37" s="35"/>
      <c r="H37" s="35"/>
      <c r="I37" s="35"/>
      <c r="J37" s="35"/>
      <c r="K37" s="35"/>
      <c r="L37" s="35"/>
      <c r="M37" s="35"/>
      <c r="N37" s="36"/>
    </row>
    <row r="38" spans="1:14" x14ac:dyDescent="0.25">
      <c r="A38" s="10">
        <v>28</v>
      </c>
      <c r="B38" s="29"/>
      <c r="C38" s="30"/>
      <c r="D38" s="30"/>
      <c r="E38" s="30"/>
      <c r="F38" s="30"/>
      <c r="G38" s="35"/>
      <c r="H38" s="35"/>
      <c r="I38" s="35"/>
      <c r="J38" s="35"/>
      <c r="K38" s="35"/>
      <c r="L38" s="35"/>
      <c r="M38" s="35"/>
      <c r="N38" s="36"/>
    </row>
    <row r="39" spans="1:14" x14ac:dyDescent="0.25">
      <c r="A39" s="10">
        <v>29</v>
      </c>
      <c r="B39" s="29"/>
      <c r="C39" s="30"/>
      <c r="D39" s="30"/>
      <c r="E39" s="30"/>
      <c r="F39" s="30"/>
      <c r="G39" s="35"/>
      <c r="H39" s="35"/>
      <c r="I39" s="35"/>
      <c r="J39" s="35"/>
      <c r="K39" s="35"/>
      <c r="L39" s="35"/>
      <c r="M39" s="35"/>
      <c r="N39" s="36"/>
    </row>
    <row r="40" spans="1:14" x14ac:dyDescent="0.25">
      <c r="A40" s="10">
        <v>30</v>
      </c>
      <c r="B40" s="29"/>
      <c r="C40" s="30"/>
      <c r="D40" s="30"/>
      <c r="E40" s="30"/>
      <c r="F40" s="30"/>
      <c r="G40" s="35"/>
      <c r="H40" s="35"/>
      <c r="I40" s="35"/>
      <c r="J40" s="35"/>
      <c r="K40" s="35"/>
      <c r="L40" s="35"/>
      <c r="M40" s="35"/>
      <c r="N40" s="36"/>
    </row>
    <row r="41" spans="1:14" ht="15.75" thickBot="1" x14ac:dyDescent="0.3">
      <c r="A41" s="11">
        <v>31</v>
      </c>
      <c r="B41" s="31"/>
      <c r="C41" s="32"/>
      <c r="D41" s="32"/>
      <c r="E41" s="32"/>
      <c r="F41" s="32"/>
      <c r="G41" s="37"/>
      <c r="H41" s="37"/>
      <c r="I41" s="37"/>
      <c r="J41" s="37"/>
      <c r="K41" s="37"/>
      <c r="L41" s="37"/>
      <c r="M41" s="37"/>
      <c r="N41" s="38"/>
    </row>
    <row r="42" spans="1:14" ht="7.5" customHeight="1" thickTop="1" x14ac:dyDescent="0.25">
      <c r="A42" s="10"/>
    </row>
    <row r="43" spans="1:14" x14ac:dyDescent="0.25">
      <c r="A43" s="10" t="s">
        <v>2</v>
      </c>
      <c r="B43" s="12">
        <f>SUM(B11:B41)</f>
        <v>0</v>
      </c>
      <c r="C43" s="12">
        <f t="shared" ref="C43:N43" si="0">SUM(C11:C41)</f>
        <v>0</v>
      </c>
      <c r="D43" s="12">
        <f t="shared" si="0"/>
        <v>0</v>
      </c>
      <c r="E43" s="12">
        <f t="shared" si="0"/>
        <v>0</v>
      </c>
      <c r="F43" s="12">
        <f t="shared" si="0"/>
        <v>0</v>
      </c>
      <c r="G43" s="12">
        <f t="shared" si="0"/>
        <v>0</v>
      </c>
      <c r="H43" s="12">
        <f t="shared" si="0"/>
        <v>0</v>
      </c>
      <c r="I43" s="12">
        <f t="shared" si="0"/>
        <v>0</v>
      </c>
      <c r="J43" s="12">
        <f t="shared" si="0"/>
        <v>0</v>
      </c>
      <c r="K43" s="12">
        <f t="shared" si="0"/>
        <v>0</v>
      </c>
      <c r="L43" s="12">
        <f t="shared" si="0"/>
        <v>0</v>
      </c>
      <c r="M43" s="12">
        <f t="shared" si="0"/>
        <v>0</v>
      </c>
      <c r="N43" s="12">
        <f t="shared" si="0"/>
        <v>0</v>
      </c>
    </row>
  </sheetData>
  <sheetProtection algorithmName="SHA-512" hashValue="OPnn2jIjdGaxhQe4P5iTadOG9IjofL5XyFprMxu0Lx9YV6T4txKk7o9njPp2LUpXjZegQtDk/pbvjTsLNNtjtw==" saltValue="brooW7dgbZ1L4mr0nr3edA==" spinCount="100000" sheet="1" objects="1" scenarios="1"/>
  <mergeCells count="7">
    <mergeCell ref="H7:I7"/>
    <mergeCell ref="A4:B4"/>
    <mergeCell ref="C4:H4"/>
    <mergeCell ref="A5:B5"/>
    <mergeCell ref="A6:B6"/>
    <mergeCell ref="C5:H5"/>
    <mergeCell ref="C6:H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F8AFA0-2E9B-4217-9412-337C917E16AF}">
  <dimension ref="A2:O45"/>
  <sheetViews>
    <sheetView workbookViewId="0">
      <selection activeCell="D10" sqref="D10"/>
    </sheetView>
  </sheetViews>
  <sheetFormatPr defaultRowHeight="15" x14ac:dyDescent="0.25"/>
  <cols>
    <col min="1" max="1" width="12.42578125" customWidth="1"/>
    <col min="5" max="5" width="9.42578125" bestFit="1" customWidth="1"/>
  </cols>
  <sheetData>
    <row r="2" spans="1:15" x14ac:dyDescent="0.25">
      <c r="A2" s="1" t="s">
        <v>10</v>
      </c>
    </row>
    <row r="4" spans="1:15" x14ac:dyDescent="0.25">
      <c r="A4" s="40" t="s">
        <v>0</v>
      </c>
      <c r="B4" s="40"/>
      <c r="C4" s="41"/>
      <c r="D4" s="41"/>
      <c r="E4" s="41"/>
      <c r="F4" s="41"/>
      <c r="G4" s="41"/>
      <c r="H4" s="41"/>
    </row>
    <row r="5" spans="1:15" x14ac:dyDescent="0.25">
      <c r="A5" s="40" t="s">
        <v>3</v>
      </c>
      <c r="B5" s="40"/>
      <c r="C5" s="42"/>
      <c r="D5" s="42"/>
      <c r="E5" s="42"/>
      <c r="F5" s="42"/>
      <c r="G5" s="42"/>
      <c r="H5" s="42"/>
    </row>
    <row r="6" spans="1:15" x14ac:dyDescent="0.25">
      <c r="A6" s="40" t="s">
        <v>4</v>
      </c>
      <c r="B6" s="40"/>
      <c r="C6" s="43">
        <v>40</v>
      </c>
      <c r="D6" s="43"/>
      <c r="E6" s="43"/>
      <c r="F6" s="43"/>
      <c r="G6" s="43"/>
      <c r="H6" s="43"/>
    </row>
    <row r="7" spans="1:15" ht="15.75" thickBot="1" x14ac:dyDescent="0.3">
      <c r="A7" s="3" t="s">
        <v>5</v>
      </c>
      <c r="B7" s="44">
        <f>C6*5-B45-C45-D45-E45-F45-G45-H45-I45-J45-K45-L45-M45-D10</f>
        <v>200</v>
      </c>
      <c r="C7" s="3" t="s">
        <v>6</v>
      </c>
      <c r="D7" s="4"/>
      <c r="E7" s="3"/>
      <c r="F7" s="3"/>
      <c r="G7" s="3"/>
      <c r="H7" s="39">
        <f>C5+182</f>
        <v>182</v>
      </c>
      <c r="I7" s="39"/>
    </row>
    <row r="8" spans="1:15" ht="15" customHeight="1" x14ac:dyDescent="0.25">
      <c r="A8" s="48" t="s">
        <v>15</v>
      </c>
      <c r="B8" s="49"/>
      <c r="C8" s="49"/>
      <c r="D8" s="49"/>
      <c r="E8" s="49"/>
      <c r="F8" s="49"/>
      <c r="G8" s="50"/>
      <c r="H8" s="54">
        <f>5-B7/C6</f>
        <v>0</v>
      </c>
      <c r="I8" s="55" t="s">
        <v>14</v>
      </c>
      <c r="J8" s="55"/>
      <c r="K8" s="55"/>
      <c r="L8" s="55"/>
      <c r="M8" s="55"/>
      <c r="N8" s="56"/>
    </row>
    <row r="9" spans="1:15" s="7" customFormat="1" ht="15.75" thickBot="1" x14ac:dyDescent="0.3">
      <c r="A9" s="51"/>
      <c r="B9" s="52"/>
      <c r="C9" s="52"/>
      <c r="D9" s="52"/>
      <c r="E9" s="52"/>
      <c r="F9" s="52"/>
      <c r="G9" s="53"/>
      <c r="H9" s="59"/>
      <c r="I9" s="57"/>
      <c r="J9" s="57"/>
      <c r="K9" s="57"/>
      <c r="L9" s="57"/>
      <c r="M9" s="57"/>
      <c r="N9" s="58"/>
    </row>
    <row r="10" spans="1:15" s="7" customFormat="1" x14ac:dyDescent="0.25">
      <c r="A10" s="6" t="s">
        <v>8</v>
      </c>
      <c r="B10" s="6"/>
      <c r="C10" s="6"/>
      <c r="D10" s="6">
        <f>'2022'!B43+'2022'!C43+'2022'!D43+'2022'!E43+'2022'!F43</f>
        <v>0</v>
      </c>
      <c r="H10" s="45"/>
      <c r="I10" s="45"/>
      <c r="J10" s="45"/>
      <c r="K10" s="45"/>
      <c r="L10" s="45"/>
      <c r="M10" s="45"/>
      <c r="N10" s="45"/>
      <c r="O10" s="46"/>
    </row>
    <row r="12" spans="1:15" x14ac:dyDescent="0.25">
      <c r="A12" s="9" t="s">
        <v>1</v>
      </c>
      <c r="B12" s="8">
        <v>44927</v>
      </c>
      <c r="C12" s="8">
        <v>44958</v>
      </c>
      <c r="D12" s="8">
        <v>44986</v>
      </c>
      <c r="E12" s="8">
        <v>45017</v>
      </c>
      <c r="F12" s="8">
        <v>45047</v>
      </c>
      <c r="G12" s="8">
        <v>45078</v>
      </c>
      <c r="H12" s="8">
        <v>45108</v>
      </c>
      <c r="I12" s="8">
        <v>45139</v>
      </c>
      <c r="J12" s="8">
        <v>45170</v>
      </c>
      <c r="K12" s="8">
        <v>45200</v>
      </c>
      <c r="L12" s="8">
        <v>45231</v>
      </c>
      <c r="M12" s="8">
        <v>45261</v>
      </c>
    </row>
    <row r="13" spans="1:15" x14ac:dyDescent="0.25">
      <c r="A13" s="10">
        <v>1</v>
      </c>
      <c r="B13" s="13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5"/>
    </row>
    <row r="14" spans="1:15" x14ac:dyDescent="0.25">
      <c r="A14" s="10">
        <v>2</v>
      </c>
      <c r="B14" s="16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8"/>
    </row>
    <row r="15" spans="1:15" x14ac:dyDescent="0.25">
      <c r="A15" s="10">
        <v>3</v>
      </c>
      <c r="B15" s="16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8"/>
    </row>
    <row r="16" spans="1:15" x14ac:dyDescent="0.25">
      <c r="A16" s="10">
        <v>4</v>
      </c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8"/>
    </row>
    <row r="17" spans="1:13" x14ac:dyDescent="0.25">
      <c r="A17" s="10">
        <v>5</v>
      </c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8"/>
    </row>
    <row r="18" spans="1:13" x14ac:dyDescent="0.25">
      <c r="A18" s="10">
        <v>6</v>
      </c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8"/>
    </row>
    <row r="19" spans="1:13" x14ac:dyDescent="0.25">
      <c r="A19" s="10">
        <v>7</v>
      </c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8"/>
    </row>
    <row r="20" spans="1:13" x14ac:dyDescent="0.25">
      <c r="A20" s="10">
        <v>8</v>
      </c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8"/>
    </row>
    <row r="21" spans="1:13" x14ac:dyDescent="0.25">
      <c r="A21" s="10">
        <v>9</v>
      </c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8"/>
    </row>
    <row r="22" spans="1:13" x14ac:dyDescent="0.25">
      <c r="A22" s="10">
        <v>10</v>
      </c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8"/>
    </row>
    <row r="23" spans="1:13" x14ac:dyDescent="0.25">
      <c r="A23" s="10">
        <v>11</v>
      </c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8"/>
    </row>
    <row r="24" spans="1:13" x14ac:dyDescent="0.25">
      <c r="A24" s="10">
        <v>12</v>
      </c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8"/>
    </row>
    <row r="25" spans="1:13" x14ac:dyDescent="0.25">
      <c r="A25" s="10">
        <v>13</v>
      </c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8"/>
    </row>
    <row r="26" spans="1:13" x14ac:dyDescent="0.25">
      <c r="A26" s="10">
        <v>14</v>
      </c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8"/>
    </row>
    <row r="27" spans="1:13" x14ac:dyDescent="0.25">
      <c r="A27" s="10">
        <v>15</v>
      </c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8"/>
    </row>
    <row r="28" spans="1:13" x14ac:dyDescent="0.25">
      <c r="A28" s="10">
        <v>16</v>
      </c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8"/>
    </row>
    <row r="29" spans="1:13" x14ac:dyDescent="0.25">
      <c r="A29" s="10">
        <v>17</v>
      </c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8"/>
    </row>
    <row r="30" spans="1:13" x14ac:dyDescent="0.25">
      <c r="A30" s="10">
        <v>18</v>
      </c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8"/>
    </row>
    <row r="31" spans="1:13" x14ac:dyDescent="0.25">
      <c r="A31" s="10">
        <v>19</v>
      </c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8"/>
    </row>
    <row r="32" spans="1:13" x14ac:dyDescent="0.25">
      <c r="A32" s="10">
        <v>20</v>
      </c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8"/>
    </row>
    <row r="33" spans="1:13" x14ac:dyDescent="0.25">
      <c r="A33" s="10">
        <v>21</v>
      </c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8"/>
    </row>
    <row r="34" spans="1:13" x14ac:dyDescent="0.25">
      <c r="A34" s="10">
        <v>22</v>
      </c>
      <c r="B34" s="16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8"/>
    </row>
    <row r="35" spans="1:13" x14ac:dyDescent="0.25">
      <c r="A35" s="10">
        <v>23</v>
      </c>
      <c r="B35" s="16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8"/>
    </row>
    <row r="36" spans="1:13" x14ac:dyDescent="0.25">
      <c r="A36" s="10">
        <v>24</v>
      </c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8"/>
    </row>
    <row r="37" spans="1:13" x14ac:dyDescent="0.25">
      <c r="A37" s="10">
        <v>25</v>
      </c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8"/>
    </row>
    <row r="38" spans="1:13" x14ac:dyDescent="0.25">
      <c r="A38" s="10">
        <v>26</v>
      </c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8"/>
    </row>
    <row r="39" spans="1:13" x14ac:dyDescent="0.25">
      <c r="A39" s="10">
        <v>27</v>
      </c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8"/>
    </row>
    <row r="40" spans="1:13" x14ac:dyDescent="0.25">
      <c r="A40" s="10">
        <v>28</v>
      </c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8"/>
    </row>
    <row r="41" spans="1:13" x14ac:dyDescent="0.25">
      <c r="A41" s="10">
        <v>29</v>
      </c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8"/>
    </row>
    <row r="42" spans="1:13" x14ac:dyDescent="0.25">
      <c r="A42" s="10">
        <v>30</v>
      </c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8"/>
    </row>
    <row r="43" spans="1:13" ht="15.75" thickBot="1" x14ac:dyDescent="0.3">
      <c r="A43" s="11">
        <v>31</v>
      </c>
      <c r="B43" s="19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1"/>
    </row>
    <row r="44" spans="1:13" ht="6" customHeight="1" thickTop="1" x14ac:dyDescent="0.25">
      <c r="A44" s="10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</row>
    <row r="45" spans="1:13" x14ac:dyDescent="0.25">
      <c r="A45" s="10" t="s">
        <v>2</v>
      </c>
      <c r="B45" s="12">
        <f>SUM(B13:B43)</f>
        <v>0</v>
      </c>
      <c r="C45" s="12">
        <f t="shared" ref="C45:M45" si="0">SUM(C13:C43)</f>
        <v>0</v>
      </c>
      <c r="D45" s="12">
        <f t="shared" si="0"/>
        <v>0</v>
      </c>
      <c r="E45" s="12">
        <f t="shared" si="0"/>
        <v>0</v>
      </c>
      <c r="F45" s="12">
        <f t="shared" si="0"/>
        <v>0</v>
      </c>
      <c r="G45" s="12">
        <f t="shared" si="0"/>
        <v>0</v>
      </c>
      <c r="H45" s="12">
        <f t="shared" si="0"/>
        <v>0</v>
      </c>
      <c r="I45" s="12">
        <f t="shared" si="0"/>
        <v>0</v>
      </c>
      <c r="J45" s="12">
        <f t="shared" si="0"/>
        <v>0</v>
      </c>
      <c r="K45" s="12">
        <f t="shared" si="0"/>
        <v>0</v>
      </c>
      <c r="L45" s="12">
        <f t="shared" si="0"/>
        <v>0</v>
      </c>
      <c r="M45" s="12">
        <f t="shared" si="0"/>
        <v>0</v>
      </c>
    </row>
  </sheetData>
  <sheetProtection algorithmName="SHA-512" hashValue="JCkqrz/Xc+O5HiayMxgEsVrqYLct86mk3F6w6KgWvRH2I7RYAda+ac7Qi1qhKoRl8jn2AWI4esjqfhV9OjEHiA==" saltValue="pylT+0DVsjkoyOUztdCgLA==" spinCount="100000" sheet="1" objects="1" scenarios="1"/>
  <mergeCells count="9">
    <mergeCell ref="I8:N9"/>
    <mergeCell ref="A8:G9"/>
    <mergeCell ref="H7:I7"/>
    <mergeCell ref="A4:B4"/>
    <mergeCell ref="C4:H4"/>
    <mergeCell ref="A5:B5"/>
    <mergeCell ref="C5:H5"/>
    <mergeCell ref="A6:B6"/>
    <mergeCell ref="C6:H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408129-3440-4F15-A586-FB9F9770E2B1}">
  <dimension ref="A2:O45"/>
  <sheetViews>
    <sheetView tabSelected="1" workbookViewId="0">
      <selection activeCell="A10" sqref="A10"/>
    </sheetView>
  </sheetViews>
  <sheetFormatPr defaultRowHeight="15" x14ac:dyDescent="0.25"/>
  <cols>
    <col min="1" max="1" width="12.42578125" customWidth="1"/>
    <col min="5" max="5" width="9.42578125" bestFit="1" customWidth="1"/>
  </cols>
  <sheetData>
    <row r="2" spans="1:15" x14ac:dyDescent="0.25">
      <c r="A2" s="1" t="s">
        <v>10</v>
      </c>
    </row>
    <row r="4" spans="1:15" x14ac:dyDescent="0.25">
      <c r="A4" s="40" t="s">
        <v>0</v>
      </c>
      <c r="B4" s="40"/>
      <c r="C4" s="41" t="s">
        <v>7</v>
      </c>
      <c r="D4" s="41"/>
      <c r="E4" s="41"/>
      <c r="F4" s="41"/>
      <c r="G4" s="41"/>
      <c r="H4" s="41"/>
    </row>
    <row r="5" spans="1:15" x14ac:dyDescent="0.25">
      <c r="A5" s="40" t="s">
        <v>3</v>
      </c>
      <c r="B5" s="40"/>
      <c r="C5" s="42">
        <v>44562</v>
      </c>
      <c r="D5" s="42"/>
      <c r="E5" s="42"/>
      <c r="F5" s="42"/>
      <c r="G5" s="42"/>
      <c r="H5" s="42"/>
    </row>
    <row r="6" spans="1:15" x14ac:dyDescent="0.25">
      <c r="A6" s="40" t="s">
        <v>4</v>
      </c>
      <c r="B6" s="40"/>
      <c r="C6" s="43">
        <v>40</v>
      </c>
      <c r="D6" s="43"/>
      <c r="E6" s="43"/>
      <c r="F6" s="43"/>
      <c r="G6" s="43"/>
      <c r="H6" s="43"/>
    </row>
    <row r="7" spans="1:15" ht="15.75" thickBot="1" x14ac:dyDescent="0.3">
      <c r="A7" s="3" t="s">
        <v>5</v>
      </c>
      <c r="B7" s="44">
        <f>C6*5-B45-C45-D45-E45-F45-G45-H45-I45-J45-K45-L45-M45-D10</f>
        <v>200</v>
      </c>
      <c r="C7" s="3" t="s">
        <v>6</v>
      </c>
      <c r="D7" s="4"/>
      <c r="E7" s="3"/>
      <c r="F7" s="3"/>
      <c r="G7" s="3"/>
      <c r="H7" s="39">
        <f>C5+182</f>
        <v>44744</v>
      </c>
      <c r="I7" s="39"/>
    </row>
    <row r="8" spans="1:15" ht="15" customHeight="1" x14ac:dyDescent="0.25">
      <c r="A8" s="66" t="s">
        <v>15</v>
      </c>
      <c r="B8" s="67"/>
      <c r="C8" s="67"/>
      <c r="D8" s="67"/>
      <c r="E8" s="67"/>
      <c r="F8" s="67"/>
      <c r="G8" s="68"/>
      <c r="H8" s="54">
        <f>5-B7/C6</f>
        <v>0</v>
      </c>
      <c r="I8" s="55" t="s">
        <v>14</v>
      </c>
      <c r="J8" s="55"/>
      <c r="K8" s="55"/>
      <c r="L8" s="55"/>
      <c r="M8" s="55"/>
      <c r="N8" s="56"/>
    </row>
    <row r="9" spans="1:15" s="7" customFormat="1" ht="15.75" thickBot="1" x14ac:dyDescent="0.3">
      <c r="A9" s="69"/>
      <c r="B9" s="70"/>
      <c r="C9" s="70"/>
      <c r="D9" s="70"/>
      <c r="E9" s="70"/>
      <c r="F9" s="70"/>
      <c r="G9" s="71"/>
      <c r="H9" s="59"/>
      <c r="I9" s="57"/>
      <c r="J9" s="57"/>
      <c r="K9" s="57"/>
      <c r="L9" s="57"/>
      <c r="M9" s="57"/>
      <c r="N9" s="58"/>
    </row>
    <row r="10" spans="1:15" s="7" customFormat="1" x14ac:dyDescent="0.25">
      <c r="A10" s="6" t="s">
        <v>9</v>
      </c>
      <c r="B10" s="6"/>
      <c r="C10" s="6"/>
      <c r="D10" s="6">
        <f>'2023'!B45+'2023'!C45+'2023'!D45+'2023'!E45+'2023'!F45+'2023'!G45+'2023'!H45+'2023'!I45+'2023'!J45+'2023'!K45+'2023'!L45+'2023'!M45</f>
        <v>0</v>
      </c>
      <c r="H10" s="45"/>
      <c r="I10" s="45"/>
      <c r="J10" s="45"/>
      <c r="K10" s="45"/>
      <c r="L10" s="45"/>
      <c r="M10" s="45"/>
      <c r="N10" s="45"/>
      <c r="O10" s="46"/>
    </row>
    <row r="12" spans="1:15" x14ac:dyDescent="0.25">
      <c r="A12" s="9" t="s">
        <v>1</v>
      </c>
      <c r="B12" s="8">
        <v>45292</v>
      </c>
      <c r="C12" s="8">
        <v>45323</v>
      </c>
      <c r="D12" s="8">
        <v>45352</v>
      </c>
      <c r="E12" s="8">
        <v>45383</v>
      </c>
      <c r="F12" s="8">
        <v>45413</v>
      </c>
      <c r="G12" s="8">
        <v>45444</v>
      </c>
      <c r="H12" s="8">
        <v>45474</v>
      </c>
      <c r="I12" s="8">
        <v>45505</v>
      </c>
      <c r="J12" s="8">
        <v>45536</v>
      </c>
      <c r="K12" s="8">
        <v>45566</v>
      </c>
      <c r="L12" s="8">
        <v>45597</v>
      </c>
      <c r="M12" s="8">
        <v>45627</v>
      </c>
    </row>
    <row r="13" spans="1:15" x14ac:dyDescent="0.25">
      <c r="A13" s="10">
        <v>1</v>
      </c>
      <c r="B13" s="22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4"/>
    </row>
    <row r="14" spans="1:15" x14ac:dyDescent="0.25">
      <c r="A14" s="10">
        <v>2</v>
      </c>
      <c r="B14" s="25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8"/>
    </row>
    <row r="15" spans="1:15" x14ac:dyDescent="0.25">
      <c r="A15" s="10">
        <v>3</v>
      </c>
      <c r="B15" s="25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8"/>
    </row>
    <row r="16" spans="1:15" x14ac:dyDescent="0.25">
      <c r="A16" s="10">
        <v>4</v>
      </c>
      <c r="B16" s="25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8"/>
    </row>
    <row r="17" spans="1:13" x14ac:dyDescent="0.25">
      <c r="A17" s="10">
        <v>5</v>
      </c>
      <c r="B17" s="25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8"/>
    </row>
    <row r="18" spans="1:13" x14ac:dyDescent="0.25">
      <c r="A18" s="10">
        <v>6</v>
      </c>
      <c r="B18" s="25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8"/>
    </row>
    <row r="19" spans="1:13" x14ac:dyDescent="0.25">
      <c r="A19" s="10">
        <v>7</v>
      </c>
      <c r="B19" s="25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8"/>
    </row>
    <row r="20" spans="1:13" x14ac:dyDescent="0.25">
      <c r="A20" s="10">
        <v>8</v>
      </c>
      <c r="B20" s="25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8"/>
    </row>
    <row r="21" spans="1:13" x14ac:dyDescent="0.25">
      <c r="A21" s="10">
        <v>9</v>
      </c>
      <c r="B21" s="25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8"/>
    </row>
    <row r="22" spans="1:13" x14ac:dyDescent="0.25">
      <c r="A22" s="10">
        <v>10</v>
      </c>
      <c r="B22" s="25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8"/>
    </row>
    <row r="23" spans="1:13" x14ac:dyDescent="0.25">
      <c r="A23" s="10">
        <v>11</v>
      </c>
      <c r="B23" s="25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8"/>
    </row>
    <row r="24" spans="1:13" x14ac:dyDescent="0.25">
      <c r="A24" s="10">
        <v>12</v>
      </c>
      <c r="B24" s="25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8"/>
    </row>
    <row r="25" spans="1:13" x14ac:dyDescent="0.25">
      <c r="A25" s="10">
        <v>13</v>
      </c>
      <c r="B25" s="25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8"/>
    </row>
    <row r="26" spans="1:13" x14ac:dyDescent="0.25">
      <c r="A26" s="10">
        <v>14</v>
      </c>
      <c r="B26" s="25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8"/>
    </row>
    <row r="27" spans="1:13" x14ac:dyDescent="0.25">
      <c r="A27" s="10">
        <v>15</v>
      </c>
      <c r="B27" s="25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8"/>
    </row>
    <row r="28" spans="1:13" x14ac:dyDescent="0.25">
      <c r="A28" s="10">
        <v>16</v>
      </c>
      <c r="B28" s="25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8"/>
    </row>
    <row r="29" spans="1:13" x14ac:dyDescent="0.25">
      <c r="A29" s="10">
        <v>17</v>
      </c>
      <c r="B29" s="25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8"/>
    </row>
    <row r="30" spans="1:13" x14ac:dyDescent="0.25">
      <c r="A30" s="10">
        <v>18</v>
      </c>
      <c r="B30" s="25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8"/>
    </row>
    <row r="31" spans="1:13" x14ac:dyDescent="0.25">
      <c r="A31" s="10">
        <v>19</v>
      </c>
      <c r="B31" s="25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8"/>
    </row>
    <row r="32" spans="1:13" x14ac:dyDescent="0.25">
      <c r="A32" s="10">
        <v>20</v>
      </c>
      <c r="B32" s="25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8"/>
    </row>
    <row r="33" spans="1:13" x14ac:dyDescent="0.25">
      <c r="A33" s="10">
        <v>21</v>
      </c>
      <c r="B33" s="25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8"/>
    </row>
    <row r="34" spans="1:13" x14ac:dyDescent="0.25">
      <c r="A34" s="10">
        <v>22</v>
      </c>
      <c r="B34" s="25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8"/>
    </row>
    <row r="35" spans="1:13" x14ac:dyDescent="0.25">
      <c r="A35" s="10">
        <v>23</v>
      </c>
      <c r="B35" s="25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8"/>
    </row>
    <row r="36" spans="1:13" x14ac:dyDescent="0.25">
      <c r="A36" s="10">
        <v>24</v>
      </c>
      <c r="B36" s="25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8"/>
    </row>
    <row r="37" spans="1:13" x14ac:dyDescent="0.25">
      <c r="A37" s="10">
        <v>25</v>
      </c>
      <c r="B37" s="25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8"/>
    </row>
    <row r="38" spans="1:13" x14ac:dyDescent="0.25">
      <c r="A38" s="10">
        <v>26</v>
      </c>
      <c r="B38" s="25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8"/>
    </row>
    <row r="39" spans="1:13" x14ac:dyDescent="0.25">
      <c r="A39" s="10">
        <v>27</v>
      </c>
      <c r="B39" s="25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8"/>
    </row>
    <row r="40" spans="1:13" x14ac:dyDescent="0.25">
      <c r="A40" s="10">
        <v>28</v>
      </c>
      <c r="B40" s="25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8"/>
    </row>
    <row r="41" spans="1:13" x14ac:dyDescent="0.25">
      <c r="A41" s="10">
        <v>29</v>
      </c>
      <c r="B41" s="25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8"/>
    </row>
    <row r="42" spans="1:13" x14ac:dyDescent="0.25">
      <c r="A42" s="10">
        <v>30</v>
      </c>
      <c r="B42" s="25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8"/>
    </row>
    <row r="43" spans="1:13" ht="15.75" thickBot="1" x14ac:dyDescent="0.3">
      <c r="A43" s="11">
        <v>31</v>
      </c>
      <c r="B43" s="26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1"/>
    </row>
    <row r="44" spans="1:13" ht="4.5" customHeight="1" thickTop="1" x14ac:dyDescent="0.25">
      <c r="A44" s="10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</row>
    <row r="45" spans="1:13" x14ac:dyDescent="0.25">
      <c r="A45" s="10" t="s">
        <v>2</v>
      </c>
      <c r="B45" s="12">
        <f>SUM(B13:B43)</f>
        <v>0</v>
      </c>
      <c r="C45" s="12">
        <f t="shared" ref="C45:M45" si="0">SUM(C13:C43)</f>
        <v>0</v>
      </c>
      <c r="D45" s="12">
        <f t="shared" si="0"/>
        <v>0</v>
      </c>
      <c r="E45" s="12">
        <f t="shared" si="0"/>
        <v>0</v>
      </c>
      <c r="F45" s="12">
        <f t="shared" si="0"/>
        <v>0</v>
      </c>
      <c r="G45" s="12">
        <f t="shared" si="0"/>
        <v>0</v>
      </c>
      <c r="H45" s="12">
        <f t="shared" si="0"/>
        <v>0</v>
      </c>
      <c r="I45" s="12">
        <f t="shared" si="0"/>
        <v>0</v>
      </c>
      <c r="J45" s="12">
        <f t="shared" si="0"/>
        <v>0</v>
      </c>
      <c r="K45" s="12">
        <f t="shared" si="0"/>
        <v>0</v>
      </c>
      <c r="L45" s="12">
        <f t="shared" si="0"/>
        <v>0</v>
      </c>
      <c r="M45" s="12">
        <f t="shared" si="0"/>
        <v>0</v>
      </c>
    </row>
  </sheetData>
  <sheetProtection algorithmName="SHA-512" hashValue="toiRoCHcZ16y21dt7xJMxdyL8xi/l04SY9u0gih3Xo4ZclS7O/pm0vDyT48z/RSJgk8ffl75XWSm7J4i1n1WRw==" saltValue="ZmyRVfZEAKTr+y9U6GnxRg==" spinCount="100000" sheet="1" objects="1" scenarios="1"/>
  <mergeCells count="9">
    <mergeCell ref="I8:N9"/>
    <mergeCell ref="A8:G9"/>
    <mergeCell ref="H7:I7"/>
    <mergeCell ref="A4:B4"/>
    <mergeCell ref="C4:H4"/>
    <mergeCell ref="A5:B5"/>
    <mergeCell ref="C5:H5"/>
    <mergeCell ref="A6:B6"/>
    <mergeCell ref="C6:H6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C66770-B00E-4069-83C8-8BAE3BA7AB1B}">
  <dimension ref="A2:O45"/>
  <sheetViews>
    <sheetView workbookViewId="0">
      <selection activeCell="A8" sqref="A8:G9"/>
    </sheetView>
  </sheetViews>
  <sheetFormatPr defaultRowHeight="15" x14ac:dyDescent="0.25"/>
  <cols>
    <col min="1" max="1" width="12.42578125" customWidth="1"/>
    <col min="5" max="5" width="9.42578125" bestFit="1" customWidth="1"/>
  </cols>
  <sheetData>
    <row r="2" spans="1:15" x14ac:dyDescent="0.25">
      <c r="A2" s="1" t="s">
        <v>10</v>
      </c>
    </row>
    <row r="4" spans="1:15" x14ac:dyDescent="0.25">
      <c r="A4" s="40" t="s">
        <v>0</v>
      </c>
      <c r="B4" s="40"/>
      <c r="C4" s="41" t="s">
        <v>7</v>
      </c>
      <c r="D4" s="41"/>
      <c r="E4" s="41"/>
      <c r="F4" s="41"/>
      <c r="G4" s="41"/>
      <c r="H4" s="41"/>
    </row>
    <row r="5" spans="1:15" x14ac:dyDescent="0.25">
      <c r="A5" s="40" t="s">
        <v>3</v>
      </c>
      <c r="B5" s="40"/>
      <c r="C5" s="42">
        <v>44562</v>
      </c>
      <c r="D5" s="42"/>
      <c r="E5" s="42"/>
      <c r="F5" s="42"/>
      <c r="G5" s="42"/>
      <c r="H5" s="42"/>
    </row>
    <row r="6" spans="1:15" x14ac:dyDescent="0.25">
      <c r="A6" s="40" t="s">
        <v>4</v>
      </c>
      <c r="B6" s="40"/>
      <c r="C6" s="43">
        <v>40</v>
      </c>
      <c r="D6" s="43"/>
      <c r="E6" s="43"/>
      <c r="F6" s="43"/>
      <c r="G6" s="43"/>
      <c r="H6" s="43"/>
    </row>
    <row r="7" spans="1:15" ht="15.75" thickBot="1" x14ac:dyDescent="0.3">
      <c r="A7" s="3" t="s">
        <v>5</v>
      </c>
      <c r="B7" s="44">
        <f>C6*5-B45-C45-D45-E45-F45-G45-H45-I45-J45-K45-L45-M45-D10</f>
        <v>200</v>
      </c>
      <c r="C7" s="3" t="s">
        <v>6</v>
      </c>
      <c r="D7" s="4"/>
      <c r="E7" s="3"/>
      <c r="F7" s="3"/>
      <c r="G7" s="3"/>
      <c r="H7" s="39">
        <f>C5+182</f>
        <v>44744</v>
      </c>
      <c r="I7" s="39"/>
    </row>
    <row r="8" spans="1:15" ht="15" customHeight="1" x14ac:dyDescent="0.25">
      <c r="A8" s="66" t="s">
        <v>15</v>
      </c>
      <c r="B8" s="67"/>
      <c r="C8" s="67"/>
      <c r="D8" s="67"/>
      <c r="E8" s="67"/>
      <c r="F8" s="67"/>
      <c r="G8" s="68"/>
      <c r="H8" s="54">
        <f>5-B7/C6</f>
        <v>0</v>
      </c>
      <c r="I8" s="55" t="s">
        <v>14</v>
      </c>
      <c r="J8" s="55"/>
      <c r="K8" s="55"/>
      <c r="L8" s="55"/>
      <c r="M8" s="55"/>
      <c r="N8" s="56"/>
    </row>
    <row r="9" spans="1:15" s="7" customFormat="1" ht="15.75" thickBot="1" x14ac:dyDescent="0.3">
      <c r="A9" s="69"/>
      <c r="B9" s="70"/>
      <c r="C9" s="70"/>
      <c r="D9" s="70"/>
      <c r="E9" s="70"/>
      <c r="F9" s="70"/>
      <c r="G9" s="71"/>
      <c r="H9" s="59"/>
      <c r="I9" s="57"/>
      <c r="J9" s="57"/>
      <c r="K9" s="57"/>
      <c r="L9" s="57"/>
      <c r="M9" s="57"/>
      <c r="N9" s="58"/>
    </row>
    <row r="10" spans="1:15" s="7" customFormat="1" x14ac:dyDescent="0.25">
      <c r="A10" s="6" t="s">
        <v>11</v>
      </c>
      <c r="B10" s="6"/>
      <c r="C10" s="6"/>
      <c r="D10" s="6">
        <f>'2024'!B45+'2024'!C45+'2024'!D45+'2024'!E45+'2024'!F45+'2024'!G45+'2024'!H45+'2024'!I45+'2024'!J45+'2024'!K45+'2024'!L45+'2024'!M45</f>
        <v>0</v>
      </c>
      <c r="H10" s="45"/>
      <c r="I10" s="45"/>
      <c r="J10" s="45"/>
      <c r="K10" s="45"/>
      <c r="L10" s="45"/>
      <c r="M10" s="45"/>
      <c r="N10" s="45"/>
      <c r="O10" s="46"/>
    </row>
    <row r="12" spans="1:15" x14ac:dyDescent="0.25">
      <c r="A12" s="9" t="s">
        <v>1</v>
      </c>
      <c r="B12" s="8">
        <v>45658</v>
      </c>
      <c r="C12" s="8">
        <v>45689</v>
      </c>
      <c r="D12" s="8">
        <v>45717</v>
      </c>
      <c r="E12" s="8">
        <v>45748</v>
      </c>
      <c r="F12" s="8">
        <v>45778</v>
      </c>
      <c r="G12" s="8">
        <v>45809</v>
      </c>
      <c r="H12" s="8">
        <v>45839</v>
      </c>
      <c r="I12" s="8">
        <v>45870</v>
      </c>
      <c r="J12" s="8">
        <v>45901</v>
      </c>
      <c r="K12" s="8">
        <v>45931</v>
      </c>
      <c r="L12" s="8">
        <v>45962</v>
      </c>
      <c r="M12" s="8">
        <v>45992</v>
      </c>
    </row>
    <row r="13" spans="1:15" x14ac:dyDescent="0.25">
      <c r="A13" s="10">
        <v>1</v>
      </c>
      <c r="B13" s="22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4"/>
    </row>
    <row r="14" spans="1:15" x14ac:dyDescent="0.25">
      <c r="A14" s="10">
        <v>2</v>
      </c>
      <c r="B14" s="25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8"/>
    </row>
    <row r="15" spans="1:15" x14ac:dyDescent="0.25">
      <c r="A15" s="10">
        <v>3</v>
      </c>
      <c r="B15" s="25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8"/>
    </row>
    <row r="16" spans="1:15" x14ac:dyDescent="0.25">
      <c r="A16" s="10">
        <v>4</v>
      </c>
      <c r="B16" s="25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8"/>
    </row>
    <row r="17" spans="1:13" x14ac:dyDescent="0.25">
      <c r="A17" s="10">
        <v>5</v>
      </c>
      <c r="B17" s="25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8"/>
    </row>
    <row r="18" spans="1:13" x14ac:dyDescent="0.25">
      <c r="A18" s="10">
        <v>6</v>
      </c>
      <c r="B18" s="25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8"/>
    </row>
    <row r="19" spans="1:13" x14ac:dyDescent="0.25">
      <c r="A19" s="10">
        <v>7</v>
      </c>
      <c r="B19" s="25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8"/>
    </row>
    <row r="20" spans="1:13" x14ac:dyDescent="0.25">
      <c r="A20" s="10">
        <v>8</v>
      </c>
      <c r="B20" s="25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8"/>
    </row>
    <row r="21" spans="1:13" x14ac:dyDescent="0.25">
      <c r="A21" s="10">
        <v>9</v>
      </c>
      <c r="B21" s="25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8"/>
    </row>
    <row r="22" spans="1:13" x14ac:dyDescent="0.25">
      <c r="A22" s="10">
        <v>10</v>
      </c>
      <c r="B22" s="25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8"/>
    </row>
    <row r="23" spans="1:13" x14ac:dyDescent="0.25">
      <c r="A23" s="10">
        <v>11</v>
      </c>
      <c r="B23" s="25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8"/>
    </row>
    <row r="24" spans="1:13" x14ac:dyDescent="0.25">
      <c r="A24" s="10">
        <v>12</v>
      </c>
      <c r="B24" s="25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8"/>
    </row>
    <row r="25" spans="1:13" x14ac:dyDescent="0.25">
      <c r="A25" s="10">
        <v>13</v>
      </c>
      <c r="B25" s="25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8"/>
    </row>
    <row r="26" spans="1:13" x14ac:dyDescent="0.25">
      <c r="A26" s="10">
        <v>14</v>
      </c>
      <c r="B26" s="25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8"/>
    </row>
    <row r="27" spans="1:13" x14ac:dyDescent="0.25">
      <c r="A27" s="10">
        <v>15</v>
      </c>
      <c r="B27" s="25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8"/>
    </row>
    <row r="28" spans="1:13" x14ac:dyDescent="0.25">
      <c r="A28" s="10">
        <v>16</v>
      </c>
      <c r="B28" s="25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8"/>
    </row>
    <row r="29" spans="1:13" x14ac:dyDescent="0.25">
      <c r="A29" s="10">
        <v>17</v>
      </c>
      <c r="B29" s="25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8"/>
    </row>
    <row r="30" spans="1:13" x14ac:dyDescent="0.25">
      <c r="A30" s="10">
        <v>18</v>
      </c>
      <c r="B30" s="25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8"/>
    </row>
    <row r="31" spans="1:13" x14ac:dyDescent="0.25">
      <c r="A31" s="10">
        <v>19</v>
      </c>
      <c r="B31" s="25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8"/>
    </row>
    <row r="32" spans="1:13" x14ac:dyDescent="0.25">
      <c r="A32" s="10">
        <v>20</v>
      </c>
      <c r="B32" s="25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8"/>
    </row>
    <row r="33" spans="1:13" x14ac:dyDescent="0.25">
      <c r="A33" s="10">
        <v>21</v>
      </c>
      <c r="B33" s="25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8"/>
    </row>
    <row r="34" spans="1:13" x14ac:dyDescent="0.25">
      <c r="A34" s="10">
        <v>22</v>
      </c>
      <c r="B34" s="25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8"/>
    </row>
    <row r="35" spans="1:13" x14ac:dyDescent="0.25">
      <c r="A35" s="10">
        <v>23</v>
      </c>
      <c r="B35" s="25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8"/>
    </row>
    <row r="36" spans="1:13" x14ac:dyDescent="0.25">
      <c r="A36" s="10">
        <v>24</v>
      </c>
      <c r="B36" s="25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8"/>
    </row>
    <row r="37" spans="1:13" x14ac:dyDescent="0.25">
      <c r="A37" s="10">
        <v>25</v>
      </c>
      <c r="B37" s="25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8"/>
    </row>
    <row r="38" spans="1:13" x14ac:dyDescent="0.25">
      <c r="A38" s="10">
        <v>26</v>
      </c>
      <c r="B38" s="25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8"/>
    </row>
    <row r="39" spans="1:13" x14ac:dyDescent="0.25">
      <c r="A39" s="10">
        <v>27</v>
      </c>
      <c r="B39" s="25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8"/>
    </row>
    <row r="40" spans="1:13" x14ac:dyDescent="0.25">
      <c r="A40" s="10">
        <v>28</v>
      </c>
      <c r="B40" s="25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8"/>
    </row>
    <row r="41" spans="1:13" x14ac:dyDescent="0.25">
      <c r="A41" s="10">
        <v>29</v>
      </c>
      <c r="B41" s="25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8"/>
    </row>
    <row r="42" spans="1:13" x14ac:dyDescent="0.25">
      <c r="A42" s="10">
        <v>30</v>
      </c>
      <c r="B42" s="25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8"/>
    </row>
    <row r="43" spans="1:13" ht="15.75" thickBot="1" x14ac:dyDescent="0.3">
      <c r="A43" s="11">
        <v>31</v>
      </c>
      <c r="B43" s="26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1"/>
    </row>
    <row r="44" spans="1:13" ht="4.5" customHeight="1" thickTop="1" x14ac:dyDescent="0.25">
      <c r="A44" s="10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</row>
    <row r="45" spans="1:13" x14ac:dyDescent="0.25">
      <c r="A45" s="10" t="s">
        <v>2</v>
      </c>
      <c r="B45" s="12">
        <f>SUM(B13:B43)</f>
        <v>0</v>
      </c>
      <c r="C45" s="12">
        <f t="shared" ref="C45:M45" si="0">SUM(C13:C43)</f>
        <v>0</v>
      </c>
      <c r="D45" s="12">
        <f t="shared" si="0"/>
        <v>0</v>
      </c>
      <c r="E45" s="12">
        <f t="shared" si="0"/>
        <v>0</v>
      </c>
      <c r="F45" s="12">
        <f t="shared" si="0"/>
        <v>0</v>
      </c>
      <c r="G45" s="12">
        <f t="shared" si="0"/>
        <v>0</v>
      </c>
      <c r="H45" s="12">
        <f t="shared" si="0"/>
        <v>0</v>
      </c>
      <c r="I45" s="12">
        <f t="shared" si="0"/>
        <v>0</v>
      </c>
      <c r="J45" s="12">
        <f t="shared" si="0"/>
        <v>0</v>
      </c>
      <c r="K45" s="12">
        <f t="shared" si="0"/>
        <v>0</v>
      </c>
      <c r="L45" s="12">
        <f t="shared" si="0"/>
        <v>0</v>
      </c>
      <c r="M45" s="12">
        <f t="shared" si="0"/>
        <v>0</v>
      </c>
    </row>
  </sheetData>
  <sheetProtection algorithmName="SHA-512" hashValue="zOfWxQcJWTPXT5sF5+ojXwMCG/vn6a4Wn/hH1IYVULCzKcMYGbOw525ActNIpsgH5ELHB/mZVFXC7CFrlNu8RA==" saltValue="aj79iNgjL1tTRoahJwlkpA==" spinCount="100000" sheet="1" objects="1" scenarios="1"/>
  <mergeCells count="9">
    <mergeCell ref="I8:N9"/>
    <mergeCell ref="A8:G9"/>
    <mergeCell ref="H7:I7"/>
    <mergeCell ref="A4:B4"/>
    <mergeCell ref="C4:H4"/>
    <mergeCell ref="A5:B5"/>
    <mergeCell ref="C5:H5"/>
    <mergeCell ref="A6:B6"/>
    <mergeCell ref="C6:H6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541883-F3E9-4A70-9947-643A4C271EB2}">
  <dimension ref="A2:O45"/>
  <sheetViews>
    <sheetView workbookViewId="0">
      <selection activeCell="D10" sqref="D10"/>
    </sheetView>
  </sheetViews>
  <sheetFormatPr defaultRowHeight="15" x14ac:dyDescent="0.25"/>
  <cols>
    <col min="1" max="1" width="12.42578125" customWidth="1"/>
    <col min="5" max="5" width="9.42578125" bestFit="1" customWidth="1"/>
  </cols>
  <sheetData>
    <row r="2" spans="1:15" x14ac:dyDescent="0.25">
      <c r="A2" s="1" t="s">
        <v>10</v>
      </c>
    </row>
    <row r="4" spans="1:15" x14ac:dyDescent="0.25">
      <c r="A4" s="40" t="s">
        <v>0</v>
      </c>
      <c r="B4" s="40"/>
      <c r="C4" s="41" t="s">
        <v>7</v>
      </c>
      <c r="D4" s="41"/>
      <c r="E4" s="41"/>
      <c r="F4" s="41"/>
      <c r="G4" s="41"/>
      <c r="H4" s="41"/>
    </row>
    <row r="5" spans="1:15" x14ac:dyDescent="0.25">
      <c r="A5" s="40" t="s">
        <v>3</v>
      </c>
      <c r="B5" s="40"/>
      <c r="C5" s="42">
        <v>44562</v>
      </c>
      <c r="D5" s="42"/>
      <c r="E5" s="42"/>
      <c r="F5" s="42"/>
      <c r="G5" s="42"/>
      <c r="H5" s="42"/>
    </row>
    <row r="6" spans="1:15" x14ac:dyDescent="0.25">
      <c r="A6" s="40" t="s">
        <v>4</v>
      </c>
      <c r="B6" s="40"/>
      <c r="C6" s="43">
        <v>40</v>
      </c>
      <c r="D6" s="43"/>
      <c r="E6" s="43"/>
      <c r="F6" s="43"/>
      <c r="G6" s="43"/>
      <c r="H6" s="43"/>
    </row>
    <row r="7" spans="1:15" ht="15.75" thickBot="1" x14ac:dyDescent="0.3">
      <c r="A7" s="3" t="s">
        <v>5</v>
      </c>
      <c r="B7" s="44">
        <f>C6*5-B45-C45-D45-E45-F45-G45-H45-I45-J45-K45-L45-M45-D10</f>
        <v>200</v>
      </c>
      <c r="C7" s="3" t="s">
        <v>6</v>
      </c>
      <c r="D7" s="4"/>
      <c r="E7" s="3"/>
      <c r="F7" s="3"/>
      <c r="G7" s="3"/>
      <c r="H7" s="39">
        <f>C5+182</f>
        <v>44744</v>
      </c>
      <c r="I7" s="39"/>
    </row>
    <row r="8" spans="1:15" ht="15" customHeight="1" x14ac:dyDescent="0.25">
      <c r="A8" s="60" t="s">
        <v>15</v>
      </c>
      <c r="B8" s="61"/>
      <c r="C8" s="61"/>
      <c r="D8" s="61"/>
      <c r="E8" s="61"/>
      <c r="F8" s="61"/>
      <c r="G8" s="62"/>
      <c r="H8" s="54">
        <f>5-B7/C6</f>
        <v>0</v>
      </c>
      <c r="I8" s="55" t="s">
        <v>14</v>
      </c>
      <c r="J8" s="55"/>
      <c r="K8" s="55"/>
      <c r="L8" s="55"/>
      <c r="M8" s="55"/>
      <c r="N8" s="56"/>
    </row>
    <row r="9" spans="1:15" s="7" customFormat="1" ht="15.75" thickBot="1" x14ac:dyDescent="0.3">
      <c r="A9" s="63"/>
      <c r="B9" s="64"/>
      <c r="C9" s="64"/>
      <c r="D9" s="64"/>
      <c r="E9" s="64"/>
      <c r="F9" s="64"/>
      <c r="G9" s="65"/>
      <c r="H9" s="59"/>
      <c r="I9" s="57"/>
      <c r="J9" s="57"/>
      <c r="K9" s="57"/>
      <c r="L9" s="57"/>
      <c r="M9" s="57"/>
      <c r="N9" s="58"/>
    </row>
    <row r="10" spans="1:15" s="7" customFormat="1" x14ac:dyDescent="0.25">
      <c r="A10" s="6" t="s">
        <v>12</v>
      </c>
      <c r="B10" s="6"/>
      <c r="C10" s="6"/>
      <c r="D10" s="6">
        <f>'2025'!B45+'2025'!C45+'2025'!D45+'2025'!E45+'2025'!F45+'2025'!G45+'2025'!H45+'2025'!I45+'2025'!J45+'2025'!K45+'2025'!L45+'2025'!M45</f>
        <v>0</v>
      </c>
      <c r="H10" s="45"/>
      <c r="I10" s="45"/>
      <c r="J10" s="45"/>
      <c r="K10" s="45"/>
      <c r="L10" s="45"/>
      <c r="M10" s="45"/>
      <c r="N10" s="45"/>
      <c r="O10" s="46"/>
    </row>
    <row r="12" spans="1:15" x14ac:dyDescent="0.25">
      <c r="A12" s="9" t="s">
        <v>1</v>
      </c>
      <c r="B12" s="8">
        <v>46023</v>
      </c>
      <c r="C12" s="8">
        <v>46054</v>
      </c>
      <c r="D12" s="8">
        <v>46082</v>
      </c>
      <c r="E12" s="8">
        <v>46113</v>
      </c>
      <c r="F12" s="8">
        <v>46143</v>
      </c>
      <c r="G12" s="8">
        <v>46174</v>
      </c>
      <c r="H12" s="8">
        <v>46204</v>
      </c>
      <c r="I12" s="8">
        <v>46235</v>
      </c>
      <c r="J12" s="8">
        <v>46266</v>
      </c>
      <c r="K12" s="8">
        <v>46296</v>
      </c>
      <c r="L12" s="8">
        <v>46327</v>
      </c>
      <c r="M12" s="8">
        <v>46357</v>
      </c>
    </row>
    <row r="13" spans="1:15" x14ac:dyDescent="0.25">
      <c r="A13" s="10">
        <v>1</v>
      </c>
      <c r="B13" s="22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4"/>
    </row>
    <row r="14" spans="1:15" x14ac:dyDescent="0.25">
      <c r="A14" s="10">
        <v>2</v>
      </c>
      <c r="B14" s="25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8"/>
    </row>
    <row r="15" spans="1:15" x14ac:dyDescent="0.25">
      <c r="A15" s="10">
        <v>3</v>
      </c>
      <c r="B15" s="25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8"/>
    </row>
    <row r="16" spans="1:15" x14ac:dyDescent="0.25">
      <c r="A16" s="10">
        <v>4</v>
      </c>
      <c r="B16" s="25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8"/>
    </row>
    <row r="17" spans="1:13" x14ac:dyDescent="0.25">
      <c r="A17" s="10">
        <v>5</v>
      </c>
      <c r="B17" s="25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8"/>
    </row>
    <row r="18" spans="1:13" x14ac:dyDescent="0.25">
      <c r="A18" s="10">
        <v>6</v>
      </c>
      <c r="B18" s="25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8"/>
    </row>
    <row r="19" spans="1:13" x14ac:dyDescent="0.25">
      <c r="A19" s="10">
        <v>7</v>
      </c>
      <c r="B19" s="25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8"/>
    </row>
    <row r="20" spans="1:13" x14ac:dyDescent="0.25">
      <c r="A20" s="10">
        <v>8</v>
      </c>
      <c r="B20" s="25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8"/>
    </row>
    <row r="21" spans="1:13" x14ac:dyDescent="0.25">
      <c r="A21" s="10">
        <v>9</v>
      </c>
      <c r="B21" s="25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8"/>
    </row>
    <row r="22" spans="1:13" x14ac:dyDescent="0.25">
      <c r="A22" s="10">
        <v>10</v>
      </c>
      <c r="B22" s="25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8"/>
    </row>
    <row r="23" spans="1:13" x14ac:dyDescent="0.25">
      <c r="A23" s="10">
        <v>11</v>
      </c>
      <c r="B23" s="25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8"/>
    </row>
    <row r="24" spans="1:13" x14ac:dyDescent="0.25">
      <c r="A24" s="10">
        <v>12</v>
      </c>
      <c r="B24" s="25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8"/>
    </row>
    <row r="25" spans="1:13" x14ac:dyDescent="0.25">
      <c r="A25" s="10">
        <v>13</v>
      </c>
      <c r="B25" s="25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8"/>
    </row>
    <row r="26" spans="1:13" x14ac:dyDescent="0.25">
      <c r="A26" s="10">
        <v>14</v>
      </c>
      <c r="B26" s="25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8"/>
    </row>
    <row r="27" spans="1:13" x14ac:dyDescent="0.25">
      <c r="A27" s="10">
        <v>15</v>
      </c>
      <c r="B27" s="25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8"/>
    </row>
    <row r="28" spans="1:13" x14ac:dyDescent="0.25">
      <c r="A28" s="10">
        <v>16</v>
      </c>
      <c r="B28" s="25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8"/>
    </row>
    <row r="29" spans="1:13" x14ac:dyDescent="0.25">
      <c r="A29" s="10">
        <v>17</v>
      </c>
      <c r="B29" s="25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8"/>
    </row>
    <row r="30" spans="1:13" x14ac:dyDescent="0.25">
      <c r="A30" s="10">
        <v>18</v>
      </c>
      <c r="B30" s="25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8"/>
    </row>
    <row r="31" spans="1:13" x14ac:dyDescent="0.25">
      <c r="A31" s="10">
        <v>19</v>
      </c>
      <c r="B31" s="25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8"/>
    </row>
    <row r="32" spans="1:13" x14ac:dyDescent="0.25">
      <c r="A32" s="10">
        <v>20</v>
      </c>
      <c r="B32" s="25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8"/>
    </row>
    <row r="33" spans="1:13" x14ac:dyDescent="0.25">
      <c r="A33" s="10">
        <v>21</v>
      </c>
      <c r="B33" s="25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8"/>
    </row>
    <row r="34" spans="1:13" x14ac:dyDescent="0.25">
      <c r="A34" s="10">
        <v>22</v>
      </c>
      <c r="B34" s="25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8"/>
    </row>
    <row r="35" spans="1:13" x14ac:dyDescent="0.25">
      <c r="A35" s="10">
        <v>23</v>
      </c>
      <c r="B35" s="25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8"/>
    </row>
    <row r="36" spans="1:13" x14ac:dyDescent="0.25">
      <c r="A36" s="10">
        <v>24</v>
      </c>
      <c r="B36" s="25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8"/>
    </row>
    <row r="37" spans="1:13" x14ac:dyDescent="0.25">
      <c r="A37" s="10">
        <v>25</v>
      </c>
      <c r="B37" s="25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8"/>
    </row>
    <row r="38" spans="1:13" x14ac:dyDescent="0.25">
      <c r="A38" s="10">
        <v>26</v>
      </c>
      <c r="B38" s="25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8"/>
    </row>
    <row r="39" spans="1:13" x14ac:dyDescent="0.25">
      <c r="A39" s="10">
        <v>27</v>
      </c>
      <c r="B39" s="25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8"/>
    </row>
    <row r="40" spans="1:13" x14ac:dyDescent="0.25">
      <c r="A40" s="10">
        <v>28</v>
      </c>
      <c r="B40" s="25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8"/>
    </row>
    <row r="41" spans="1:13" x14ac:dyDescent="0.25">
      <c r="A41" s="10">
        <v>29</v>
      </c>
      <c r="B41" s="25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8"/>
    </row>
    <row r="42" spans="1:13" x14ac:dyDescent="0.25">
      <c r="A42" s="10">
        <v>30</v>
      </c>
      <c r="B42" s="25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8"/>
    </row>
    <row r="43" spans="1:13" ht="15.75" thickBot="1" x14ac:dyDescent="0.3">
      <c r="A43" s="11">
        <v>31</v>
      </c>
      <c r="B43" s="26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1"/>
    </row>
    <row r="44" spans="1:13" ht="4.5" customHeight="1" thickTop="1" x14ac:dyDescent="0.25">
      <c r="A44" s="10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</row>
    <row r="45" spans="1:13" x14ac:dyDescent="0.25">
      <c r="A45" s="10" t="s">
        <v>2</v>
      </c>
      <c r="B45" s="12">
        <f>SUM(B13:B43)</f>
        <v>0</v>
      </c>
      <c r="C45" s="12">
        <f t="shared" ref="C45:M45" si="0">SUM(C13:C43)</f>
        <v>0</v>
      </c>
      <c r="D45" s="12">
        <f t="shared" si="0"/>
        <v>0</v>
      </c>
      <c r="E45" s="12">
        <f t="shared" si="0"/>
        <v>0</v>
      </c>
      <c r="F45" s="12">
        <f t="shared" si="0"/>
        <v>0</v>
      </c>
      <c r="G45" s="12">
        <f t="shared" si="0"/>
        <v>0</v>
      </c>
      <c r="H45" s="12">
        <f t="shared" si="0"/>
        <v>0</v>
      </c>
      <c r="I45" s="12">
        <f t="shared" si="0"/>
        <v>0</v>
      </c>
      <c r="J45" s="12">
        <f t="shared" si="0"/>
        <v>0</v>
      </c>
      <c r="K45" s="12">
        <f t="shared" si="0"/>
        <v>0</v>
      </c>
      <c r="L45" s="12">
        <f t="shared" si="0"/>
        <v>0</v>
      </c>
      <c r="M45" s="12">
        <f t="shared" si="0"/>
        <v>0</v>
      </c>
    </row>
  </sheetData>
  <sheetProtection algorithmName="SHA-512" hashValue="YgqQW8BhBTnmut8I5jbCO5ayUumWNR2PYFk230GyhKp3SBfbV1juSCx7vXRlh9QZ2kYhGloCX5oIbLnq+WwlzA==" saltValue="bmT+QkLVUqnFgXx8Nmo9XA==" spinCount="100000" sheet="1" objects="1" scenarios="1"/>
  <mergeCells count="9">
    <mergeCell ref="I8:N9"/>
    <mergeCell ref="A8:G9"/>
    <mergeCell ref="H7:I7"/>
    <mergeCell ref="A4:B4"/>
    <mergeCell ref="C4:H4"/>
    <mergeCell ref="A5:B5"/>
    <mergeCell ref="C5:H5"/>
    <mergeCell ref="A6:B6"/>
    <mergeCell ref="C6:H6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832F22-E69B-4BF1-A1B1-DC83CD7299BF}">
  <dimension ref="A2:O45"/>
  <sheetViews>
    <sheetView workbookViewId="0">
      <selection activeCell="D10" sqref="D10"/>
    </sheetView>
  </sheetViews>
  <sheetFormatPr defaultRowHeight="15" x14ac:dyDescent="0.25"/>
  <cols>
    <col min="1" max="1" width="12.42578125" customWidth="1"/>
    <col min="5" max="5" width="9.42578125" bestFit="1" customWidth="1"/>
  </cols>
  <sheetData>
    <row r="2" spans="1:15" x14ac:dyDescent="0.25">
      <c r="A2" s="1" t="s">
        <v>10</v>
      </c>
    </row>
    <row r="4" spans="1:15" x14ac:dyDescent="0.25">
      <c r="A4" s="40" t="s">
        <v>0</v>
      </c>
      <c r="B4" s="40"/>
      <c r="C4" s="41" t="s">
        <v>7</v>
      </c>
      <c r="D4" s="41"/>
      <c r="E4" s="41"/>
      <c r="F4" s="41"/>
      <c r="G4" s="41"/>
      <c r="H4" s="41"/>
    </row>
    <row r="5" spans="1:15" x14ac:dyDescent="0.25">
      <c r="A5" s="40" t="s">
        <v>3</v>
      </c>
      <c r="B5" s="40"/>
      <c r="C5" s="42">
        <v>44562</v>
      </c>
      <c r="D5" s="42"/>
      <c r="E5" s="42"/>
      <c r="F5" s="42"/>
      <c r="G5" s="42"/>
      <c r="H5" s="42"/>
    </row>
    <row r="6" spans="1:15" x14ac:dyDescent="0.25">
      <c r="A6" s="40" t="s">
        <v>4</v>
      </c>
      <c r="B6" s="40"/>
      <c r="C6" s="43">
        <v>40</v>
      </c>
      <c r="D6" s="43"/>
      <c r="E6" s="43"/>
      <c r="F6" s="43"/>
      <c r="G6" s="43"/>
      <c r="H6" s="43"/>
    </row>
    <row r="7" spans="1:15" ht="15.75" thickBot="1" x14ac:dyDescent="0.3">
      <c r="A7" s="3" t="s">
        <v>5</v>
      </c>
      <c r="B7" s="44">
        <f>C6*5-B45-C45-D45-E45-F45-G45-H45-I45-J45-K45-L45-M45-D10</f>
        <v>200</v>
      </c>
      <c r="C7" s="3" t="s">
        <v>6</v>
      </c>
      <c r="D7" s="4"/>
      <c r="E7" s="3"/>
      <c r="F7" s="3"/>
      <c r="G7" s="3"/>
      <c r="H7" s="39">
        <f>C5+182</f>
        <v>44744</v>
      </c>
      <c r="I7" s="39"/>
    </row>
    <row r="8" spans="1:15" ht="15" customHeight="1" x14ac:dyDescent="0.25">
      <c r="A8" s="48" t="s">
        <v>15</v>
      </c>
      <c r="B8" s="49"/>
      <c r="C8" s="49"/>
      <c r="D8" s="49"/>
      <c r="E8" s="49"/>
      <c r="F8" s="49"/>
      <c r="G8" s="50"/>
      <c r="H8" s="54">
        <f>5-B7/C6</f>
        <v>0</v>
      </c>
      <c r="I8" s="55" t="s">
        <v>14</v>
      </c>
      <c r="J8" s="55"/>
      <c r="K8" s="55"/>
      <c r="L8" s="55"/>
      <c r="M8" s="55"/>
      <c r="N8" s="56"/>
    </row>
    <row r="9" spans="1:15" s="7" customFormat="1" ht="15.75" thickBot="1" x14ac:dyDescent="0.3">
      <c r="A9" s="51"/>
      <c r="B9" s="52"/>
      <c r="C9" s="52"/>
      <c r="D9" s="52"/>
      <c r="E9" s="52"/>
      <c r="F9" s="52"/>
      <c r="G9" s="53"/>
      <c r="H9" s="59"/>
      <c r="I9" s="57"/>
      <c r="J9" s="57"/>
      <c r="K9" s="57"/>
      <c r="L9" s="57"/>
      <c r="M9" s="57"/>
      <c r="N9" s="58"/>
    </row>
    <row r="10" spans="1:15" s="7" customFormat="1" x14ac:dyDescent="0.25">
      <c r="A10" s="6" t="s">
        <v>13</v>
      </c>
      <c r="B10" s="6"/>
      <c r="C10" s="6"/>
      <c r="D10" s="6">
        <f>'2026'!B45+'2026'!C45+'2026'!D45+'2026'!E45+'2026'!F45+'2026'!G45+'2026'!H45+'2026'!I45+'2026'!J45+'2026'!K45+'2026'!L45+'2026'!M45</f>
        <v>0</v>
      </c>
      <c r="H10" s="47"/>
      <c r="I10" s="45"/>
      <c r="J10" s="45"/>
      <c r="K10" s="45"/>
      <c r="L10" s="45"/>
      <c r="M10" s="45"/>
      <c r="N10" s="45"/>
      <c r="O10" s="46"/>
    </row>
    <row r="12" spans="1:15" x14ac:dyDescent="0.25">
      <c r="A12" s="9" t="s">
        <v>1</v>
      </c>
      <c r="B12" s="8">
        <v>46388</v>
      </c>
      <c r="C12" s="8">
        <v>46419</v>
      </c>
      <c r="D12" s="8">
        <v>46447</v>
      </c>
      <c r="E12" s="8">
        <v>46478</v>
      </c>
      <c r="F12" s="8">
        <v>46508</v>
      </c>
      <c r="G12" s="8">
        <v>46539</v>
      </c>
      <c r="H12" s="8">
        <v>46569</v>
      </c>
      <c r="I12" s="8">
        <v>46600</v>
      </c>
      <c r="J12" s="8">
        <v>46631</v>
      </c>
      <c r="K12" s="8">
        <v>46661</v>
      </c>
      <c r="L12" s="8">
        <v>46692</v>
      </c>
      <c r="M12" s="8">
        <v>46722</v>
      </c>
    </row>
    <row r="13" spans="1:15" x14ac:dyDescent="0.25">
      <c r="A13" s="10">
        <v>1</v>
      </c>
      <c r="B13" s="22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4"/>
    </row>
    <row r="14" spans="1:15" x14ac:dyDescent="0.25">
      <c r="A14" s="10">
        <v>2</v>
      </c>
      <c r="B14" s="25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8"/>
    </row>
    <row r="15" spans="1:15" x14ac:dyDescent="0.25">
      <c r="A15" s="10">
        <v>3</v>
      </c>
      <c r="B15" s="25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8"/>
    </row>
    <row r="16" spans="1:15" x14ac:dyDescent="0.25">
      <c r="A16" s="10">
        <v>4</v>
      </c>
      <c r="B16" s="25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8"/>
    </row>
    <row r="17" spans="1:13" x14ac:dyDescent="0.25">
      <c r="A17" s="10">
        <v>5</v>
      </c>
      <c r="B17" s="25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8"/>
    </row>
    <row r="18" spans="1:13" x14ac:dyDescent="0.25">
      <c r="A18" s="10">
        <v>6</v>
      </c>
      <c r="B18" s="25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8"/>
    </row>
    <row r="19" spans="1:13" x14ac:dyDescent="0.25">
      <c r="A19" s="10">
        <v>7</v>
      </c>
      <c r="B19" s="25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8"/>
    </row>
    <row r="20" spans="1:13" x14ac:dyDescent="0.25">
      <c r="A20" s="10">
        <v>8</v>
      </c>
      <c r="B20" s="25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8"/>
    </row>
    <row r="21" spans="1:13" x14ac:dyDescent="0.25">
      <c r="A21" s="10">
        <v>9</v>
      </c>
      <c r="B21" s="25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8"/>
    </row>
    <row r="22" spans="1:13" x14ac:dyDescent="0.25">
      <c r="A22" s="10">
        <v>10</v>
      </c>
      <c r="B22" s="25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8"/>
    </row>
    <row r="23" spans="1:13" x14ac:dyDescent="0.25">
      <c r="A23" s="10">
        <v>11</v>
      </c>
      <c r="B23" s="25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8"/>
    </row>
    <row r="24" spans="1:13" x14ac:dyDescent="0.25">
      <c r="A24" s="10">
        <v>12</v>
      </c>
      <c r="B24" s="25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8"/>
    </row>
    <row r="25" spans="1:13" x14ac:dyDescent="0.25">
      <c r="A25" s="10">
        <v>13</v>
      </c>
      <c r="B25" s="25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8"/>
    </row>
    <row r="26" spans="1:13" x14ac:dyDescent="0.25">
      <c r="A26" s="10">
        <v>14</v>
      </c>
      <c r="B26" s="25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8"/>
    </row>
    <row r="27" spans="1:13" x14ac:dyDescent="0.25">
      <c r="A27" s="10">
        <v>15</v>
      </c>
      <c r="B27" s="25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8"/>
    </row>
    <row r="28" spans="1:13" x14ac:dyDescent="0.25">
      <c r="A28" s="10">
        <v>16</v>
      </c>
      <c r="B28" s="25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8"/>
    </row>
    <row r="29" spans="1:13" x14ac:dyDescent="0.25">
      <c r="A29" s="10">
        <v>17</v>
      </c>
      <c r="B29" s="25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8"/>
    </row>
    <row r="30" spans="1:13" x14ac:dyDescent="0.25">
      <c r="A30" s="10">
        <v>18</v>
      </c>
      <c r="B30" s="25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8"/>
    </row>
    <row r="31" spans="1:13" x14ac:dyDescent="0.25">
      <c r="A31" s="10">
        <v>19</v>
      </c>
      <c r="B31" s="25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8"/>
    </row>
    <row r="32" spans="1:13" x14ac:dyDescent="0.25">
      <c r="A32" s="10">
        <v>20</v>
      </c>
      <c r="B32" s="25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8"/>
    </row>
    <row r="33" spans="1:13" x14ac:dyDescent="0.25">
      <c r="A33" s="10">
        <v>21</v>
      </c>
      <c r="B33" s="25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8"/>
    </row>
    <row r="34" spans="1:13" x14ac:dyDescent="0.25">
      <c r="A34" s="10">
        <v>22</v>
      </c>
      <c r="B34" s="25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8"/>
    </row>
    <row r="35" spans="1:13" x14ac:dyDescent="0.25">
      <c r="A35" s="10">
        <v>23</v>
      </c>
      <c r="B35" s="25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8"/>
    </row>
    <row r="36" spans="1:13" x14ac:dyDescent="0.25">
      <c r="A36" s="10">
        <v>24</v>
      </c>
      <c r="B36" s="25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8"/>
    </row>
    <row r="37" spans="1:13" x14ac:dyDescent="0.25">
      <c r="A37" s="10">
        <v>25</v>
      </c>
      <c r="B37" s="25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8"/>
    </row>
    <row r="38" spans="1:13" x14ac:dyDescent="0.25">
      <c r="A38" s="10">
        <v>26</v>
      </c>
      <c r="B38" s="25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8"/>
    </row>
    <row r="39" spans="1:13" x14ac:dyDescent="0.25">
      <c r="A39" s="10">
        <v>27</v>
      </c>
      <c r="B39" s="25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8"/>
    </row>
    <row r="40" spans="1:13" x14ac:dyDescent="0.25">
      <c r="A40" s="10">
        <v>28</v>
      </c>
      <c r="B40" s="25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8"/>
    </row>
    <row r="41" spans="1:13" x14ac:dyDescent="0.25">
      <c r="A41" s="10">
        <v>29</v>
      </c>
      <c r="B41" s="25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8"/>
    </row>
    <row r="42" spans="1:13" x14ac:dyDescent="0.25">
      <c r="A42" s="10">
        <v>30</v>
      </c>
      <c r="B42" s="25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8"/>
    </row>
    <row r="43" spans="1:13" ht="15.75" thickBot="1" x14ac:dyDescent="0.3">
      <c r="A43" s="11">
        <v>31</v>
      </c>
      <c r="B43" s="26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1"/>
    </row>
    <row r="44" spans="1:13" ht="4.5" customHeight="1" thickTop="1" x14ac:dyDescent="0.25">
      <c r="A44" s="10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</row>
    <row r="45" spans="1:13" x14ac:dyDescent="0.25">
      <c r="A45" s="10" t="s">
        <v>2</v>
      </c>
      <c r="B45" s="12">
        <f>SUM(B13:B43)</f>
        <v>0</v>
      </c>
      <c r="C45" s="12">
        <f t="shared" ref="C45:M45" si="0">SUM(C13:C43)</f>
        <v>0</v>
      </c>
      <c r="D45" s="12">
        <f t="shared" si="0"/>
        <v>0</v>
      </c>
      <c r="E45" s="12">
        <f t="shared" si="0"/>
        <v>0</v>
      </c>
      <c r="F45" s="12">
        <f t="shared" si="0"/>
        <v>0</v>
      </c>
      <c r="G45" s="12">
        <f t="shared" si="0"/>
        <v>0</v>
      </c>
      <c r="H45" s="12">
        <f t="shared" si="0"/>
        <v>0</v>
      </c>
      <c r="I45" s="12">
        <f t="shared" si="0"/>
        <v>0</v>
      </c>
      <c r="J45" s="12">
        <f t="shared" si="0"/>
        <v>0</v>
      </c>
      <c r="K45" s="12">
        <f t="shared" si="0"/>
        <v>0</v>
      </c>
      <c r="L45" s="12">
        <f t="shared" si="0"/>
        <v>0</v>
      </c>
      <c r="M45" s="12">
        <f t="shared" si="0"/>
        <v>0</v>
      </c>
    </row>
  </sheetData>
  <sheetProtection algorithmName="SHA-512" hashValue="HM2RDoLqZYNKlU8tv9s+T2Blg+3jPNNlq4clelPCck9twVyD5tj0l5CpZLaX1oaimmMxCTx41MNvPQ98YsC4ag==" saltValue="PjonCghnzCU1GlfxB2meXw==" spinCount="100000" sheet="1" objects="1" scenarios="1"/>
  <mergeCells count="9">
    <mergeCell ref="I8:N9"/>
    <mergeCell ref="A8:G9"/>
    <mergeCell ref="H7:I7"/>
    <mergeCell ref="A4:B4"/>
    <mergeCell ref="C4:H4"/>
    <mergeCell ref="A5:B5"/>
    <mergeCell ref="C5:H5"/>
    <mergeCell ref="A6:B6"/>
    <mergeCell ref="C6:H6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4E91A9-3552-4C24-B3E2-92DDBC0398D3}">
  <dimension ref="A2:O45"/>
  <sheetViews>
    <sheetView workbookViewId="0">
      <selection activeCell="D10" sqref="D10"/>
    </sheetView>
  </sheetViews>
  <sheetFormatPr defaultRowHeight="15" x14ac:dyDescent="0.25"/>
  <cols>
    <col min="1" max="1" width="12.42578125" customWidth="1"/>
    <col min="5" max="5" width="9.42578125" bestFit="1" customWidth="1"/>
  </cols>
  <sheetData>
    <row r="2" spans="1:15" x14ac:dyDescent="0.25">
      <c r="A2" s="1" t="s">
        <v>10</v>
      </c>
    </row>
    <row r="4" spans="1:15" x14ac:dyDescent="0.25">
      <c r="A4" s="40" t="s">
        <v>0</v>
      </c>
      <c r="B4" s="40"/>
      <c r="C4" s="41" t="s">
        <v>7</v>
      </c>
      <c r="D4" s="41"/>
      <c r="E4" s="41"/>
      <c r="F4" s="41"/>
      <c r="G4" s="41"/>
      <c r="H4" s="41"/>
    </row>
    <row r="5" spans="1:15" x14ac:dyDescent="0.25">
      <c r="A5" s="40" t="s">
        <v>3</v>
      </c>
      <c r="B5" s="40"/>
      <c r="C5" s="42">
        <v>44562</v>
      </c>
      <c r="D5" s="42"/>
      <c r="E5" s="42"/>
      <c r="F5" s="42"/>
      <c r="G5" s="42"/>
      <c r="H5" s="42"/>
    </row>
    <row r="6" spans="1:15" x14ac:dyDescent="0.25">
      <c r="A6" s="40" t="s">
        <v>4</v>
      </c>
      <c r="B6" s="40"/>
      <c r="C6" s="43">
        <v>40</v>
      </c>
      <c r="D6" s="43"/>
      <c r="E6" s="43"/>
      <c r="F6" s="43"/>
      <c r="G6" s="43"/>
      <c r="H6" s="43"/>
    </row>
    <row r="7" spans="1:15" ht="15.75" thickBot="1" x14ac:dyDescent="0.3">
      <c r="A7" s="3" t="s">
        <v>5</v>
      </c>
      <c r="B7" s="44">
        <f>C6*5-B45-C45-D45-E45-F45-G45-H45-I45-J45-K45-L45-M45-D10</f>
        <v>200</v>
      </c>
      <c r="C7" s="3" t="s">
        <v>6</v>
      </c>
      <c r="D7" s="4"/>
      <c r="E7" s="3"/>
      <c r="F7" s="3"/>
      <c r="G7" s="3"/>
      <c r="H7" s="39">
        <f>C5+182</f>
        <v>44744</v>
      </c>
      <c r="I7" s="39"/>
    </row>
    <row r="8" spans="1:15" ht="15" customHeight="1" x14ac:dyDescent="0.25">
      <c r="A8" s="48" t="s">
        <v>15</v>
      </c>
      <c r="B8" s="49"/>
      <c r="C8" s="49"/>
      <c r="D8" s="49"/>
      <c r="E8" s="49"/>
      <c r="F8" s="49"/>
      <c r="G8" s="50"/>
      <c r="H8" s="54">
        <f>5-B7/C6</f>
        <v>0</v>
      </c>
      <c r="I8" s="55" t="s">
        <v>14</v>
      </c>
      <c r="J8" s="55"/>
      <c r="K8" s="55"/>
      <c r="L8" s="55"/>
      <c r="M8" s="55"/>
      <c r="N8" s="56"/>
    </row>
    <row r="9" spans="1:15" s="7" customFormat="1" ht="15.75" thickBot="1" x14ac:dyDescent="0.3">
      <c r="A9" s="51"/>
      <c r="B9" s="52"/>
      <c r="C9" s="52"/>
      <c r="D9" s="52"/>
      <c r="E9" s="52"/>
      <c r="F9" s="52"/>
      <c r="G9" s="53"/>
      <c r="H9" s="59"/>
      <c r="I9" s="57"/>
      <c r="J9" s="57"/>
      <c r="K9" s="57"/>
      <c r="L9" s="57"/>
      <c r="M9" s="57"/>
      <c r="N9" s="58"/>
    </row>
    <row r="10" spans="1:15" s="7" customFormat="1" x14ac:dyDescent="0.25">
      <c r="A10" s="6" t="s">
        <v>16</v>
      </c>
      <c r="B10" s="6"/>
      <c r="C10" s="6"/>
      <c r="D10" s="6">
        <f>'2027'!B45+'2027'!C45+'2027'!D45+'2027'!E45+'2027'!F45+'2027'!G45+'2027'!H45+'2027'!I45+'2027'!J45+'2027'!K45+'2027'!L45+'2027'!M45</f>
        <v>0</v>
      </c>
      <c r="H10" s="47"/>
      <c r="I10" s="45"/>
      <c r="J10" s="45"/>
      <c r="K10" s="45"/>
      <c r="L10" s="45"/>
      <c r="M10" s="45"/>
      <c r="N10" s="45"/>
      <c r="O10" s="46"/>
    </row>
    <row r="12" spans="1:15" x14ac:dyDescent="0.25">
      <c r="A12" s="9" t="s">
        <v>1</v>
      </c>
      <c r="B12" s="8">
        <v>46753</v>
      </c>
      <c r="C12" s="8">
        <v>46784</v>
      </c>
      <c r="D12" s="8">
        <v>46813</v>
      </c>
      <c r="E12" s="8">
        <v>46844</v>
      </c>
      <c r="F12" s="8">
        <v>46874</v>
      </c>
      <c r="G12" s="8">
        <v>46905</v>
      </c>
      <c r="H12" s="8">
        <v>46935</v>
      </c>
      <c r="I12" s="8">
        <v>46966</v>
      </c>
      <c r="J12" s="8">
        <v>46997</v>
      </c>
      <c r="K12" s="8">
        <v>47027</v>
      </c>
      <c r="L12" s="8">
        <v>47058</v>
      </c>
      <c r="M12" s="8">
        <v>47088</v>
      </c>
    </row>
    <row r="13" spans="1:15" x14ac:dyDescent="0.25">
      <c r="A13" s="10">
        <v>1</v>
      </c>
      <c r="B13" s="22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4"/>
    </row>
    <row r="14" spans="1:15" x14ac:dyDescent="0.25">
      <c r="A14" s="10">
        <v>2</v>
      </c>
      <c r="B14" s="25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8"/>
    </row>
    <row r="15" spans="1:15" x14ac:dyDescent="0.25">
      <c r="A15" s="10">
        <v>3</v>
      </c>
      <c r="B15" s="25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8"/>
    </row>
    <row r="16" spans="1:15" x14ac:dyDescent="0.25">
      <c r="A16" s="10">
        <v>4</v>
      </c>
      <c r="B16" s="25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8"/>
    </row>
    <row r="17" spans="1:13" x14ac:dyDescent="0.25">
      <c r="A17" s="10">
        <v>5</v>
      </c>
      <c r="B17" s="25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8"/>
    </row>
    <row r="18" spans="1:13" x14ac:dyDescent="0.25">
      <c r="A18" s="10">
        <v>6</v>
      </c>
      <c r="B18" s="25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8"/>
    </row>
    <row r="19" spans="1:13" x14ac:dyDescent="0.25">
      <c r="A19" s="10">
        <v>7</v>
      </c>
      <c r="B19" s="25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8"/>
    </row>
    <row r="20" spans="1:13" x14ac:dyDescent="0.25">
      <c r="A20" s="10">
        <v>8</v>
      </c>
      <c r="B20" s="25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8"/>
    </row>
    <row r="21" spans="1:13" x14ac:dyDescent="0.25">
      <c r="A21" s="10">
        <v>9</v>
      </c>
      <c r="B21" s="25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8"/>
    </row>
    <row r="22" spans="1:13" x14ac:dyDescent="0.25">
      <c r="A22" s="10">
        <v>10</v>
      </c>
      <c r="B22" s="25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8"/>
    </row>
    <row r="23" spans="1:13" x14ac:dyDescent="0.25">
      <c r="A23" s="10">
        <v>11</v>
      </c>
      <c r="B23" s="25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8"/>
    </row>
    <row r="24" spans="1:13" x14ac:dyDescent="0.25">
      <c r="A24" s="10">
        <v>12</v>
      </c>
      <c r="B24" s="25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8"/>
    </row>
    <row r="25" spans="1:13" x14ac:dyDescent="0.25">
      <c r="A25" s="10">
        <v>13</v>
      </c>
      <c r="B25" s="25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8"/>
    </row>
    <row r="26" spans="1:13" x14ac:dyDescent="0.25">
      <c r="A26" s="10">
        <v>14</v>
      </c>
      <c r="B26" s="25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8"/>
    </row>
    <row r="27" spans="1:13" x14ac:dyDescent="0.25">
      <c r="A27" s="10">
        <v>15</v>
      </c>
      <c r="B27" s="25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8"/>
    </row>
    <row r="28" spans="1:13" x14ac:dyDescent="0.25">
      <c r="A28" s="10">
        <v>16</v>
      </c>
      <c r="B28" s="25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8"/>
    </row>
    <row r="29" spans="1:13" x14ac:dyDescent="0.25">
      <c r="A29" s="10">
        <v>17</v>
      </c>
      <c r="B29" s="25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8"/>
    </row>
    <row r="30" spans="1:13" x14ac:dyDescent="0.25">
      <c r="A30" s="10">
        <v>18</v>
      </c>
      <c r="B30" s="25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8"/>
    </row>
    <row r="31" spans="1:13" x14ac:dyDescent="0.25">
      <c r="A31" s="10">
        <v>19</v>
      </c>
      <c r="B31" s="25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8"/>
    </row>
    <row r="32" spans="1:13" x14ac:dyDescent="0.25">
      <c r="A32" s="10">
        <v>20</v>
      </c>
      <c r="B32" s="25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8"/>
    </row>
    <row r="33" spans="1:13" x14ac:dyDescent="0.25">
      <c r="A33" s="10">
        <v>21</v>
      </c>
      <c r="B33" s="25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8"/>
    </row>
    <row r="34" spans="1:13" x14ac:dyDescent="0.25">
      <c r="A34" s="10">
        <v>22</v>
      </c>
      <c r="B34" s="25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8"/>
    </row>
    <row r="35" spans="1:13" x14ac:dyDescent="0.25">
      <c r="A35" s="10">
        <v>23</v>
      </c>
      <c r="B35" s="25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8"/>
    </row>
    <row r="36" spans="1:13" x14ac:dyDescent="0.25">
      <c r="A36" s="10">
        <v>24</v>
      </c>
      <c r="B36" s="25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8"/>
    </row>
    <row r="37" spans="1:13" x14ac:dyDescent="0.25">
      <c r="A37" s="10">
        <v>25</v>
      </c>
      <c r="B37" s="25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8"/>
    </row>
    <row r="38" spans="1:13" x14ac:dyDescent="0.25">
      <c r="A38" s="10">
        <v>26</v>
      </c>
      <c r="B38" s="25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8"/>
    </row>
    <row r="39" spans="1:13" x14ac:dyDescent="0.25">
      <c r="A39" s="10">
        <v>27</v>
      </c>
      <c r="B39" s="25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8"/>
    </row>
    <row r="40" spans="1:13" x14ac:dyDescent="0.25">
      <c r="A40" s="10">
        <v>28</v>
      </c>
      <c r="B40" s="25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8"/>
    </row>
    <row r="41" spans="1:13" x14ac:dyDescent="0.25">
      <c r="A41" s="10">
        <v>29</v>
      </c>
      <c r="B41" s="25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8"/>
    </row>
    <row r="42" spans="1:13" x14ac:dyDescent="0.25">
      <c r="A42" s="10">
        <v>30</v>
      </c>
      <c r="B42" s="25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8"/>
    </row>
    <row r="43" spans="1:13" ht="15.75" thickBot="1" x14ac:dyDescent="0.3">
      <c r="A43" s="11">
        <v>31</v>
      </c>
      <c r="B43" s="26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1"/>
    </row>
    <row r="44" spans="1:13" ht="4.5" customHeight="1" thickTop="1" x14ac:dyDescent="0.25">
      <c r="A44" s="10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</row>
    <row r="45" spans="1:13" x14ac:dyDescent="0.25">
      <c r="A45" s="10" t="s">
        <v>2</v>
      </c>
      <c r="B45" s="12">
        <f>SUM(B13:B43)</f>
        <v>0</v>
      </c>
      <c r="C45" s="12">
        <f t="shared" ref="C45:M45" si="0">SUM(C13:C43)</f>
        <v>0</v>
      </c>
      <c r="D45" s="12">
        <f t="shared" si="0"/>
        <v>0</v>
      </c>
      <c r="E45" s="12">
        <f t="shared" si="0"/>
        <v>0</v>
      </c>
      <c r="F45" s="12">
        <f t="shared" si="0"/>
        <v>0</v>
      </c>
      <c r="G45" s="12">
        <f t="shared" si="0"/>
        <v>0</v>
      </c>
      <c r="H45" s="12">
        <f t="shared" si="0"/>
        <v>0</v>
      </c>
      <c r="I45" s="12">
        <f t="shared" si="0"/>
        <v>0</v>
      </c>
      <c r="J45" s="12">
        <f t="shared" si="0"/>
        <v>0</v>
      </c>
      <c r="K45" s="12">
        <f t="shared" si="0"/>
        <v>0</v>
      </c>
      <c r="L45" s="12">
        <f t="shared" si="0"/>
        <v>0</v>
      </c>
      <c r="M45" s="12">
        <f t="shared" si="0"/>
        <v>0</v>
      </c>
    </row>
  </sheetData>
  <sheetProtection algorithmName="SHA-512" hashValue="c3/sVTZqaQhTjtr/IYY4JLky4As7VwIdd4zbDl8EKMSMzWYZVcGOV5fGjebxItAY4UPUC1L2eifr7d32W2bMzQ==" saltValue="XW+HSuGo+auDdydMuNEt1g==" spinCount="100000" sheet="1" objects="1" scenarios="1"/>
  <mergeCells count="9">
    <mergeCell ref="H7:I7"/>
    <mergeCell ref="A8:G9"/>
    <mergeCell ref="I8:N9"/>
    <mergeCell ref="A4:B4"/>
    <mergeCell ref="C4:H4"/>
    <mergeCell ref="A5:B5"/>
    <mergeCell ref="C5:H5"/>
    <mergeCell ref="A6:B6"/>
    <mergeCell ref="C6:H6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B711631A354AA4AB7B874AED7709317" ma:contentTypeVersion="18" ma:contentTypeDescription="Een nieuw document maken." ma:contentTypeScope="" ma:versionID="8ec0cce12652ff8a311c127378194b93">
  <xsd:schema xmlns:xsd="http://www.w3.org/2001/XMLSchema" xmlns:xs="http://www.w3.org/2001/XMLSchema" xmlns:p="http://schemas.microsoft.com/office/2006/metadata/properties" xmlns:ns2="93354aaa-363f-4184-a0b5-4880f45c7a42" xmlns:ns3="402ca7af-87e1-4112-ab54-7fd78a8a3a2d" targetNamespace="http://schemas.microsoft.com/office/2006/metadata/properties" ma:root="true" ma:fieldsID="4ce087da8147ccdd460017e7cc765a27" ns2:_="" ns3:_="">
    <xsd:import namespace="93354aaa-363f-4184-a0b5-4880f45c7a42"/>
    <xsd:import namespace="402ca7af-87e1-4112-ab54-7fd78a8a3a2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354aaa-363f-4184-a0b5-4880f45c7a4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Afbeeldingtags" ma:readOnly="false" ma:fieldId="{5cf76f15-5ced-4ddc-b409-7134ff3c332f}" ma:taxonomyMulti="true" ma:sspId="f8a72368-0e7c-4ee7-9b6b-593c9694659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02ca7af-87e1-4112-ab54-7fd78a8a3a2d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3cc6d5df-fd06-41ad-aafc-655b69c14db9}" ma:internalName="TaxCatchAll" ma:showField="CatchAllData" ma:web="402ca7af-87e1-4112-ab54-7fd78a8a3a2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3354aaa-363f-4184-a0b5-4880f45c7a42">
      <Terms xmlns="http://schemas.microsoft.com/office/infopath/2007/PartnerControls"/>
    </lcf76f155ced4ddcb4097134ff3c332f>
    <TaxCatchAll xmlns="402ca7af-87e1-4112-ab54-7fd78a8a3a2d" xsi:nil="true"/>
  </documentManagement>
</p:properties>
</file>

<file path=customXml/itemProps1.xml><?xml version="1.0" encoding="utf-8"?>
<ds:datastoreItem xmlns:ds="http://schemas.openxmlformats.org/officeDocument/2006/customXml" ds:itemID="{BE8518DA-A2A6-4FAD-B00B-1161DB3ECACA}"/>
</file>

<file path=customXml/itemProps2.xml><?xml version="1.0" encoding="utf-8"?>
<ds:datastoreItem xmlns:ds="http://schemas.openxmlformats.org/officeDocument/2006/customXml" ds:itemID="{D0237CC1-E430-414C-A6F7-2A584617494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934DDE6-4611-4245-99E2-5A87FC94474C}">
  <ds:schemaRefs>
    <ds:schemaRef ds:uri="http://schemas.microsoft.com/office/2006/metadata/properties"/>
    <ds:schemaRef ds:uri="http://schemas.microsoft.com/office/infopath/2007/PartnerControls"/>
    <ds:schemaRef ds:uri="93354aaa-363f-4184-a0b5-4880f45c7a42"/>
    <ds:schemaRef ds:uri="402ca7af-87e1-4112-ab54-7fd78a8a3a2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7</vt:i4>
      </vt:variant>
    </vt:vector>
  </HeadingPairs>
  <TitlesOfParts>
    <vt:vector size="7" baseType="lpstr">
      <vt:lpstr>2022</vt:lpstr>
      <vt:lpstr>2023</vt:lpstr>
      <vt:lpstr>2024</vt:lpstr>
      <vt:lpstr>2025</vt:lpstr>
      <vt:lpstr>2026</vt:lpstr>
      <vt:lpstr>2027</vt:lpstr>
      <vt:lpstr>2028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Nienke Beer | Seveba</dc:creator>
  <cp:lastModifiedBy>Nienke Beer | Seveba</cp:lastModifiedBy>
  <dcterms:created xsi:type="dcterms:W3CDTF">2022-09-05T10:32:33Z</dcterms:created>
  <dcterms:modified xsi:type="dcterms:W3CDTF">2024-03-27T11:12:04Z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0x0101009B711631A354AA4AB7B874AED7709317</vt:lpwstr>
  </property>
  <property fmtid="{D5CDD505-2E9C-101B-9397-08002B2CF9AE}" pid="3" name="MediaServiceImageTags">
    <vt:lpwstr/>
  </property>
</Properties>
</file>