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eschadvies.sharepoint.com/Gedeelde  documenten/Lonen data/10. standaard documenten/Verlof registratie/"/>
    </mc:Choice>
  </mc:AlternateContent>
  <xr:revisionPtr revIDLastSave="56" documentId="8_{30676519-EE26-4B10-ABC8-BF6ED242C76E}" xr6:coauthVersionLast="47" xr6:coauthVersionMax="47" xr10:uidLastSave="{FB31937F-DF60-4C6A-805B-28366332DF83}"/>
  <bookViews>
    <workbookView xWindow="-120" yWindow="-120" windowWidth="29040" windowHeight="15840" xr2:uid="{7C44990D-C4C9-45C9-B3EF-E24895BB410B}"/>
  </bookViews>
  <sheets>
    <sheet name="2023" sheetId="3" r:id="rId1"/>
    <sheet name="2024" sheetId="6" r:id="rId2"/>
    <sheet name="2025" sheetId="7" r:id="rId3"/>
    <sheet name="2026" sheetId="9" r:id="rId4"/>
    <sheet name="2027" sheetId="10" r:id="rId5"/>
    <sheet name="2028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1" l="1"/>
  <c r="D9" i="10"/>
  <c r="D9" i="9"/>
  <c r="D9" i="7"/>
  <c r="G8" i="6"/>
  <c r="E8" i="7"/>
  <c r="E8" i="9"/>
  <c r="E8" i="10"/>
  <c r="E8" i="11"/>
  <c r="E8" i="6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H7" i="11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H7" i="10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H7" i="9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H7" i="7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H7" i="6"/>
  <c r="O35" i="3"/>
  <c r="N35" i="3"/>
  <c r="M35" i="3"/>
  <c r="G35" i="3"/>
  <c r="H35" i="3"/>
  <c r="I35" i="3"/>
  <c r="J35" i="3"/>
  <c r="K35" i="3"/>
  <c r="L35" i="3"/>
  <c r="F35" i="3"/>
  <c r="E35" i="3"/>
  <c r="D9" i="6" s="1"/>
  <c r="D35" i="3"/>
  <c r="C35" i="3"/>
  <c r="B35" i="3"/>
  <c r="H7" i="3"/>
  <c r="B7" i="9" l="1"/>
  <c r="G8" i="9" s="1"/>
  <c r="B7" i="10"/>
  <c r="G8" i="10" s="1"/>
  <c r="B7" i="7"/>
  <c r="G8" i="7" s="1"/>
  <c r="B7" i="11"/>
  <c r="G8" i="11" s="1"/>
  <c r="B7" i="3"/>
  <c r="B7" i="6"/>
</calcChain>
</file>

<file path=xl/sharedStrings.xml><?xml version="1.0" encoding="utf-8"?>
<sst xmlns="http://schemas.openxmlformats.org/spreadsheetml/2006/main" count="273" uniqueCount="105">
  <si>
    <t>Naam medewerker</t>
  </si>
  <si>
    <t>dag</t>
  </si>
  <si>
    <t>totaal uren</t>
  </si>
  <si>
    <t>Bijhouden uren betaald ouderschapsverlof</t>
  </si>
  <si>
    <t>Geboortedatum kind</t>
  </si>
  <si>
    <t>Arbeidstijd per week</t>
  </si>
  <si>
    <t xml:space="preserve">Nog recht op </t>
  </si>
  <si>
    <t xml:space="preserve">uur betaald ouderschapsverlof, te gebruiken voor </t>
  </si>
  <si>
    <t>Naam</t>
  </si>
  <si>
    <t>gebruikt 2023</t>
  </si>
  <si>
    <t>maandag</t>
  </si>
  <si>
    <t>dinsdag</t>
  </si>
  <si>
    <t>woensdag</t>
  </si>
  <si>
    <t>donderdag</t>
  </si>
  <si>
    <t>vrijdag</t>
  </si>
  <si>
    <t>2023-1</t>
  </si>
  <si>
    <t>2023-2</t>
  </si>
  <si>
    <t>2023-3</t>
  </si>
  <si>
    <t>2023-4</t>
  </si>
  <si>
    <t>2023-5</t>
  </si>
  <si>
    <t>2023-6</t>
  </si>
  <si>
    <t>2023-7</t>
  </si>
  <si>
    <t>2023-8</t>
  </si>
  <si>
    <t>2023-9</t>
  </si>
  <si>
    <t>2023-10</t>
  </si>
  <si>
    <t>2023-11</t>
  </si>
  <si>
    <t>2023-12</t>
  </si>
  <si>
    <t>2023-13</t>
  </si>
  <si>
    <t>2023-14</t>
  </si>
  <si>
    <t>2024-1</t>
  </si>
  <si>
    <t>2024-2</t>
  </si>
  <si>
    <t>2024-3</t>
  </si>
  <si>
    <t>2024-4</t>
  </si>
  <si>
    <t>2024-5</t>
  </si>
  <si>
    <t>2024-6</t>
  </si>
  <si>
    <t>2024-7</t>
  </si>
  <si>
    <t>2024-8</t>
  </si>
  <si>
    <t>2024-9</t>
  </si>
  <si>
    <t>2024-10</t>
  </si>
  <si>
    <t>2024-11</t>
  </si>
  <si>
    <t>2024-12</t>
  </si>
  <si>
    <t>2024-13</t>
  </si>
  <si>
    <t>2024-14</t>
  </si>
  <si>
    <t>2025-1</t>
  </si>
  <si>
    <t>2025-2</t>
  </si>
  <si>
    <t>2025-3</t>
  </si>
  <si>
    <t>2025-4</t>
  </si>
  <si>
    <t>2025-5</t>
  </si>
  <si>
    <t>2025-6</t>
  </si>
  <si>
    <t>2025-7</t>
  </si>
  <si>
    <t>2025-8</t>
  </si>
  <si>
    <t>2025-9</t>
  </si>
  <si>
    <t>2025-10</t>
  </si>
  <si>
    <t>2025-11</t>
  </si>
  <si>
    <t>2025-12</t>
  </si>
  <si>
    <t>2025-13</t>
  </si>
  <si>
    <t>2025-14</t>
  </si>
  <si>
    <t>2026-1</t>
  </si>
  <si>
    <t>2026-2</t>
  </si>
  <si>
    <t>2026-3</t>
  </si>
  <si>
    <t>2026-4</t>
  </si>
  <si>
    <t>2026-5</t>
  </si>
  <si>
    <t>2026-6</t>
  </si>
  <si>
    <t>2026-7</t>
  </si>
  <si>
    <t>2026-8</t>
  </si>
  <si>
    <t>2026-9</t>
  </si>
  <si>
    <t>2026-10</t>
  </si>
  <si>
    <t>2026-11</t>
  </si>
  <si>
    <t>2026-12</t>
  </si>
  <si>
    <t>2026-13</t>
  </si>
  <si>
    <t>2026-14</t>
  </si>
  <si>
    <t>2027-1</t>
  </si>
  <si>
    <t>2027-2</t>
  </si>
  <si>
    <t>2027-3</t>
  </si>
  <si>
    <t>2027-4</t>
  </si>
  <si>
    <t>2027-5</t>
  </si>
  <si>
    <t>2027-6</t>
  </si>
  <si>
    <t>2027-7</t>
  </si>
  <si>
    <t>2027-8</t>
  </si>
  <si>
    <t>2027-9</t>
  </si>
  <si>
    <t>2027-10</t>
  </si>
  <si>
    <t>2027-11</t>
  </si>
  <si>
    <t>2027-12</t>
  </si>
  <si>
    <t>2027-13</t>
  </si>
  <si>
    <t>2027-14</t>
  </si>
  <si>
    <t>2028-1</t>
  </si>
  <si>
    <t>2028-2</t>
  </si>
  <si>
    <t>2028-3</t>
  </si>
  <si>
    <t>2028-4</t>
  </si>
  <si>
    <t>2028-5</t>
  </si>
  <si>
    <t>2028-6</t>
  </si>
  <si>
    <t>2028-7</t>
  </si>
  <si>
    <t>2028-8</t>
  </si>
  <si>
    <t>2028-9</t>
  </si>
  <si>
    <t>2028-10</t>
  </si>
  <si>
    <t>2028-11</t>
  </si>
  <si>
    <t>2028-12</t>
  </si>
  <si>
    <t>2028-13</t>
  </si>
  <si>
    <t>2028-14</t>
  </si>
  <si>
    <t>Let op, aanvraag indienen bij Seveba voor:</t>
  </si>
  <si>
    <t>weken verlof opgenomen, aantal weken wordt afgerond op hele weken naar beneden voor de aanvraag bij het UWV</t>
  </si>
  <si>
    <t>gebruikt 2024</t>
  </si>
  <si>
    <t>gebruikt 2025</t>
  </si>
  <si>
    <t>gebruikt 2026</t>
  </si>
  <si>
    <t>gebruikt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</si>
</sst>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u/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Protection="1">
      <protection hidden="1"/>
    </xf>
    <xf numFmtId="0" fontId="4" fillId="0" borderId="0" xfId="0" applyFont="1"/>
    <xf numFmtId="17" fontId="0" fillId="0" borderId="1" xfId="0" applyNumberForma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1" fillId="0" borderId="0" xfId="0" applyFont="1"/>
    <xf numFmtId="0" fontId="5" fillId="2" borderId="7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3" borderId="11" xfId="0" applyFont="1" applyFill="1" applyBorder="1"/>
    <xf numFmtId="0" fontId="0" fillId="3" borderId="4" xfId="0" applyFill="1" applyBorder="1"/>
    <xf numFmtId="0" fontId="5" fillId="3" borderId="12" xfId="0" applyFont="1" applyFill="1" applyBorder="1"/>
    <xf numFmtId="0" fontId="5" fillId="3" borderId="10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14" fontId="5" fillId="2" borderId="2" xfId="0" applyNumberFormat="1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7" fillId="4" borderId="0" xfId="0" applyFont="1" applyFill="1" applyAlignment="1">
      <alignment horizontal="center"/>
    </xf>
    <xf numFmtId="14" fontId="8" fillId="4" borderId="0" xfId="0" applyNumberFormat="1" applyFont="1" applyFill="1" applyAlignment="1">
      <alignment horizontal="left"/>
    </xf>
    <xf numFmtId="0" fontId="8" fillId="4" borderId="0" xfId="0" applyFont="1" applyFill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AFA0-2E9B-4217-9412-337C917E16AF}">
  <dimension ref="A2:O35"/>
  <sheetViews>
    <sheetView tabSelected="1" workbookViewId="0">
      <selection activeCell="D8" sqref="D8"/>
    </sheetView>
  </sheetViews>
  <sheetFormatPr defaultRowHeight="15" x14ac:dyDescent="0.25"/>
  <cols>
    <col min="1" max="1" width="12.42578125" customWidth="1"/>
  </cols>
  <sheetData>
    <row r="2" spans="1:15" x14ac:dyDescent="0.25">
      <c r="A2" s="1" t="s">
        <v>3</v>
      </c>
    </row>
    <row r="4" spans="1:15" x14ac:dyDescent="0.25">
      <c r="A4" s="28" t="s">
        <v>0</v>
      </c>
      <c r="B4" s="28"/>
      <c r="C4" s="29" t="s">
        <v>8</v>
      </c>
      <c r="D4" s="29"/>
      <c r="E4" s="29"/>
      <c r="F4" s="29"/>
      <c r="G4" s="29"/>
      <c r="H4" s="29"/>
    </row>
    <row r="5" spans="1:15" x14ac:dyDescent="0.25">
      <c r="A5" s="28" t="s">
        <v>4</v>
      </c>
      <c r="B5" s="28"/>
      <c r="C5" s="30">
        <v>44562</v>
      </c>
      <c r="D5" s="30"/>
      <c r="E5" s="30"/>
      <c r="F5" s="30"/>
      <c r="G5" s="30"/>
      <c r="H5" s="30"/>
    </row>
    <row r="6" spans="1:15" x14ac:dyDescent="0.25">
      <c r="A6" s="28" t="s">
        <v>5</v>
      </c>
      <c r="B6" s="28"/>
      <c r="C6" s="31">
        <v>40</v>
      </c>
      <c r="D6" s="31"/>
      <c r="E6" s="31"/>
      <c r="F6" s="31"/>
      <c r="G6" s="31"/>
      <c r="H6" s="31"/>
    </row>
    <row r="7" spans="1:15" ht="15.75" thickBot="1" x14ac:dyDescent="0.3">
      <c r="A7" s="4" t="s">
        <v>6</v>
      </c>
      <c r="B7" s="3">
        <f>C6*9-B35-C35-D35-E35-F35-G35-H35-I35-J35-K35-L35-M35-N35-O35-D8</f>
        <v>360</v>
      </c>
      <c r="C7" s="4" t="s">
        <v>7</v>
      </c>
      <c r="D7" s="5"/>
      <c r="E7" s="4"/>
      <c r="F7" s="4"/>
      <c r="G7" s="4"/>
      <c r="H7" s="2">
        <f>C5+365</f>
        <v>44927</v>
      </c>
    </row>
    <row r="8" spans="1:15" s="8" customFormat="1" x14ac:dyDescent="0.25">
      <c r="A8" s="7"/>
      <c r="B8" s="7"/>
      <c r="C8" s="7"/>
      <c r="D8" s="7"/>
    </row>
    <row r="10" spans="1:15" x14ac:dyDescent="0.25">
      <c r="A10" s="10" t="s">
        <v>1</v>
      </c>
      <c r="B10" s="9" t="s">
        <v>15</v>
      </c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  <c r="I10" s="9" t="s">
        <v>22</v>
      </c>
      <c r="J10" s="9" t="s">
        <v>23</v>
      </c>
      <c r="K10" s="9" t="s">
        <v>24</v>
      </c>
      <c r="L10" s="9" t="s">
        <v>25</v>
      </c>
      <c r="M10" s="9" t="s">
        <v>26</v>
      </c>
      <c r="N10" s="9" t="s">
        <v>27</v>
      </c>
      <c r="O10" s="9" t="s">
        <v>28</v>
      </c>
    </row>
    <row r="11" spans="1:15" x14ac:dyDescent="0.25">
      <c r="A11" s="11" t="s">
        <v>10</v>
      </c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6"/>
    </row>
    <row r="12" spans="1:15" x14ac:dyDescent="0.25">
      <c r="A12" s="11" t="s">
        <v>11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19"/>
      <c r="O12" s="19"/>
    </row>
    <row r="13" spans="1:15" x14ac:dyDescent="0.25">
      <c r="A13" s="11" t="s">
        <v>12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9"/>
    </row>
    <row r="14" spans="1:15" x14ac:dyDescent="0.25">
      <c r="A14" s="11" t="s">
        <v>13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</row>
    <row r="15" spans="1:15" x14ac:dyDescent="0.25">
      <c r="A15" s="11" t="s">
        <v>14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9"/>
    </row>
    <row r="16" spans="1:15" ht="6" customHeight="1" x14ac:dyDescent="0.25">
      <c r="A16" s="24"/>
      <c r="B16" s="26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5"/>
      <c r="N16" s="25"/>
      <c r="O16" s="25"/>
    </row>
    <row r="17" spans="1:15" x14ac:dyDescent="0.25">
      <c r="A17" s="11" t="s">
        <v>10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19"/>
      <c r="O17" s="19"/>
    </row>
    <row r="18" spans="1:15" x14ac:dyDescent="0.25">
      <c r="A18" s="11" t="s">
        <v>11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9"/>
    </row>
    <row r="19" spans="1:15" x14ac:dyDescent="0.25">
      <c r="A19" s="11" t="s">
        <v>12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9"/>
    </row>
    <row r="20" spans="1:15" x14ac:dyDescent="0.25">
      <c r="A20" s="11" t="s">
        <v>13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9"/>
    </row>
    <row r="21" spans="1:15" x14ac:dyDescent="0.25">
      <c r="A21" s="11" t="s">
        <v>14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9"/>
    </row>
    <row r="22" spans="1:15" ht="6" customHeight="1" x14ac:dyDescent="0.25">
      <c r="A22" s="24"/>
      <c r="B22" s="26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5"/>
      <c r="N22" s="25"/>
      <c r="O22" s="25"/>
    </row>
    <row r="23" spans="1:15" x14ac:dyDescent="0.25">
      <c r="A23" s="11" t="s">
        <v>10</v>
      </c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9"/>
      <c r="O23" s="19"/>
    </row>
    <row r="24" spans="1:15" x14ac:dyDescent="0.25">
      <c r="A24" s="11" t="s">
        <v>11</v>
      </c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9"/>
    </row>
    <row r="25" spans="1:15" x14ac:dyDescent="0.25">
      <c r="A25" s="11" t="s">
        <v>12</v>
      </c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19"/>
    </row>
    <row r="26" spans="1:15" x14ac:dyDescent="0.25">
      <c r="A26" s="11" t="s">
        <v>13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9"/>
      <c r="O26" s="19"/>
    </row>
    <row r="27" spans="1:15" x14ac:dyDescent="0.25">
      <c r="A27" s="11" t="s">
        <v>14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9"/>
      <c r="O27" s="19"/>
    </row>
    <row r="28" spans="1:15" ht="6" customHeight="1" x14ac:dyDescent="0.25">
      <c r="A28" s="24"/>
      <c r="B28" s="26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5"/>
      <c r="N28" s="25"/>
      <c r="O28" s="25"/>
    </row>
    <row r="29" spans="1:15" x14ac:dyDescent="0.25">
      <c r="A29" s="11" t="s">
        <v>10</v>
      </c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  <c r="N29" s="19"/>
      <c r="O29" s="19"/>
    </row>
    <row r="30" spans="1:15" x14ac:dyDescent="0.25">
      <c r="A30" s="11" t="s">
        <v>11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19"/>
    </row>
    <row r="31" spans="1:15" x14ac:dyDescent="0.25">
      <c r="A31" s="11" t="s">
        <v>12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9"/>
      <c r="O31" s="19"/>
    </row>
    <row r="32" spans="1:15" x14ac:dyDescent="0.25">
      <c r="A32" s="11" t="s">
        <v>13</v>
      </c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9"/>
    </row>
    <row r="33" spans="1:15" ht="15.75" thickBot="1" x14ac:dyDescent="0.3">
      <c r="A33" s="12" t="s">
        <v>14</v>
      </c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2"/>
      <c r="N33" s="22"/>
      <c r="O33" s="22"/>
    </row>
    <row r="34" spans="1:15" ht="6" customHeight="1" thickTop="1" x14ac:dyDescent="0.25">
      <c r="A34" s="1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11" t="s">
        <v>2</v>
      </c>
      <c r="B35" s="13">
        <f t="shared" ref="B35:O35" si="0">SUM(B11:B33)</f>
        <v>0</v>
      </c>
      <c r="C35" s="13">
        <f t="shared" si="0"/>
        <v>0</v>
      </c>
      <c r="D35" s="13">
        <f t="shared" si="0"/>
        <v>0</v>
      </c>
      <c r="E35" s="13">
        <f t="shared" si="0"/>
        <v>0</v>
      </c>
      <c r="F35" s="13">
        <f t="shared" si="0"/>
        <v>0</v>
      </c>
      <c r="G35" s="13">
        <f t="shared" si="0"/>
        <v>0</v>
      </c>
      <c r="H35" s="13">
        <f t="shared" si="0"/>
        <v>0</v>
      </c>
      <c r="I35" s="13">
        <f t="shared" si="0"/>
        <v>0</v>
      </c>
      <c r="J35" s="13">
        <f t="shared" si="0"/>
        <v>0</v>
      </c>
      <c r="K35" s="13">
        <f t="shared" si="0"/>
        <v>0</v>
      </c>
      <c r="L35" s="13">
        <f t="shared" si="0"/>
        <v>0</v>
      </c>
      <c r="M35" s="13">
        <f t="shared" si="0"/>
        <v>0</v>
      </c>
      <c r="N35" s="13">
        <f t="shared" si="0"/>
        <v>0</v>
      </c>
      <c r="O35" s="13">
        <f t="shared" si="0"/>
        <v>0</v>
      </c>
    </row>
  </sheetData>
  <sheetProtection algorithmName="SHA-512" hashValue="bGlJKT9nPUAqKdMwF1egFgRgLXnrj7vkjQ3/Kci7NQLQwPPeB9XhCD7YvTOC7ClRhIfgPn4IT+WWzjmtMS9e2w==" saltValue="6telAbWolPq5EF+OcqKAQg==" spinCount="100000" sheet="1" objects="1" scenarios="1"/>
  <mergeCells count="6">
    <mergeCell ref="A4:B4"/>
    <mergeCell ref="C4:H4"/>
    <mergeCell ref="A5:B5"/>
    <mergeCell ref="C5:H5"/>
    <mergeCell ref="A6:B6"/>
    <mergeCell ref="C6:H6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E10A0-3F70-44C9-BBC1-B39EEA10182E}">
  <dimension ref="A2:O36"/>
  <sheetViews>
    <sheetView workbookViewId="0">
      <selection activeCell="E39" sqref="E39"/>
    </sheetView>
  </sheetViews>
  <sheetFormatPr defaultRowHeight="15" x14ac:dyDescent="0.25"/>
  <cols>
    <col min="1" max="1" width="12.42578125" customWidth="1"/>
  </cols>
  <sheetData>
    <row r="2" spans="1:15" x14ac:dyDescent="0.25">
      <c r="A2" s="1" t="s">
        <v>3</v>
      </c>
    </row>
    <row r="4" spans="1:15" x14ac:dyDescent="0.25">
      <c r="A4" s="28" t="s">
        <v>0</v>
      </c>
      <c r="B4" s="28"/>
      <c r="C4" s="29" t="s">
        <v>8</v>
      </c>
      <c r="D4" s="29"/>
      <c r="E4" s="29"/>
      <c r="F4" s="29"/>
      <c r="G4" s="29"/>
      <c r="H4" s="29"/>
    </row>
    <row r="5" spans="1:15" x14ac:dyDescent="0.25">
      <c r="A5" s="28" t="s">
        <v>4</v>
      </c>
      <c r="B5" s="28"/>
      <c r="C5" s="30">
        <v>44562</v>
      </c>
      <c r="D5" s="30"/>
      <c r="E5" s="30"/>
      <c r="F5" s="30"/>
      <c r="G5" s="30"/>
      <c r="H5" s="30"/>
    </row>
    <row r="6" spans="1:15" x14ac:dyDescent="0.25">
      <c r="A6" s="28" t="s">
        <v>5</v>
      </c>
      <c r="B6" s="28"/>
      <c r="C6" s="31">
        <v>40</v>
      </c>
      <c r="D6" s="31"/>
      <c r="E6" s="31"/>
      <c r="F6" s="31"/>
      <c r="G6" s="31"/>
      <c r="H6" s="31"/>
    </row>
    <row r="7" spans="1:15" ht="15.75" thickBot="1" x14ac:dyDescent="0.3">
      <c r="A7" s="4" t="s">
        <v>6</v>
      </c>
      <c r="B7" s="3">
        <f>C6*9-B36-C36-D36-E36-F36-G36-H36-I36-J36-K36-L36-M36-N36-O36-D9</f>
        <v>360</v>
      </c>
      <c r="C7" s="4" t="s">
        <v>7</v>
      </c>
      <c r="D7" s="5"/>
      <c r="E7" s="4"/>
      <c r="F7" s="4"/>
      <c r="G7" s="4"/>
      <c r="H7" s="2">
        <f>C5+365</f>
        <v>44927</v>
      </c>
    </row>
    <row r="8" spans="1:15" x14ac:dyDescent="0.25">
      <c r="A8" s="32" t="s">
        <v>99</v>
      </c>
      <c r="B8" s="32"/>
      <c r="C8" s="32"/>
      <c r="D8" s="32"/>
      <c r="E8" s="33">
        <f>C5+425</f>
        <v>44987</v>
      </c>
      <c r="F8" s="33"/>
      <c r="G8" s="27">
        <f>9-(B7/C6)</f>
        <v>0</v>
      </c>
      <c r="H8" s="34" t="s">
        <v>100</v>
      </c>
      <c r="I8" s="34"/>
      <c r="J8" s="34"/>
      <c r="K8" s="34"/>
      <c r="L8" s="34"/>
      <c r="M8" s="34"/>
      <c r="N8" s="13"/>
      <c r="O8" s="13"/>
    </row>
    <row r="9" spans="1:15" s="8" customFormat="1" x14ac:dyDescent="0.25">
      <c r="A9" s="7" t="s">
        <v>9</v>
      </c>
      <c r="B9" s="7"/>
      <c r="C9" s="7"/>
      <c r="D9" s="7">
        <f>'2023'!B35+'2023'!C35+'2023'!D35+'2023'!E35+'2023'!F35+'2023'!G35+'2023'!H35+'2023'!I35+'2023'!J35+'2023'!K35+'2023'!L35+'2023'!M35+'2023'!N35+'2023'!O35</f>
        <v>0</v>
      </c>
      <c r="H9" s="34"/>
      <c r="I9" s="34"/>
      <c r="J9" s="34"/>
      <c r="K9" s="34"/>
      <c r="L9" s="34"/>
      <c r="M9" s="34"/>
    </row>
    <row r="11" spans="1:15" x14ac:dyDescent="0.25">
      <c r="A11" s="10" t="s">
        <v>1</v>
      </c>
      <c r="B11" s="9" t="s">
        <v>29</v>
      </c>
      <c r="C11" s="9" t="s">
        <v>30</v>
      </c>
      <c r="D11" s="9" t="s">
        <v>31</v>
      </c>
      <c r="E11" s="9" t="s">
        <v>32</v>
      </c>
      <c r="F11" s="9" t="s">
        <v>33</v>
      </c>
      <c r="G11" s="9" t="s">
        <v>34</v>
      </c>
      <c r="H11" s="9" t="s">
        <v>35</v>
      </c>
      <c r="I11" s="9" t="s">
        <v>36</v>
      </c>
      <c r="J11" s="9" t="s">
        <v>37</v>
      </c>
      <c r="K11" s="9" t="s">
        <v>38</v>
      </c>
      <c r="L11" s="9" t="s">
        <v>39</v>
      </c>
      <c r="M11" s="9" t="s">
        <v>40</v>
      </c>
      <c r="N11" s="9" t="s">
        <v>41</v>
      </c>
      <c r="O11" s="9" t="s">
        <v>42</v>
      </c>
    </row>
    <row r="12" spans="1:15" x14ac:dyDescent="0.25">
      <c r="A12" s="11" t="s">
        <v>10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16"/>
      <c r="O12" s="16"/>
    </row>
    <row r="13" spans="1:15" x14ac:dyDescent="0.25">
      <c r="A13" s="11" t="s">
        <v>11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9"/>
    </row>
    <row r="14" spans="1:15" x14ac:dyDescent="0.25">
      <c r="A14" s="11" t="s">
        <v>12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</row>
    <row r="15" spans="1:15" x14ac:dyDescent="0.25">
      <c r="A15" s="11" t="s">
        <v>13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9"/>
    </row>
    <row r="16" spans="1:15" x14ac:dyDescent="0.25">
      <c r="A16" s="11" t="s">
        <v>14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19"/>
      <c r="O16" s="19"/>
    </row>
    <row r="17" spans="1:15" ht="6" customHeight="1" x14ac:dyDescent="0.25">
      <c r="A17" s="24"/>
      <c r="B17" s="2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5"/>
      <c r="N17" s="25"/>
      <c r="O17" s="25"/>
    </row>
    <row r="18" spans="1:15" x14ac:dyDescent="0.25">
      <c r="A18" s="11" t="s">
        <v>10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9"/>
    </row>
    <row r="19" spans="1:15" x14ac:dyDescent="0.25">
      <c r="A19" s="11" t="s">
        <v>11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9"/>
    </row>
    <row r="20" spans="1:15" x14ac:dyDescent="0.25">
      <c r="A20" s="11" t="s">
        <v>12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9"/>
    </row>
    <row r="21" spans="1:15" x14ac:dyDescent="0.25">
      <c r="A21" s="11" t="s">
        <v>13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9"/>
    </row>
    <row r="22" spans="1:15" x14ac:dyDescent="0.25">
      <c r="A22" s="11" t="s">
        <v>14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19"/>
      <c r="O22" s="19"/>
    </row>
    <row r="23" spans="1:15" ht="6" customHeight="1" x14ac:dyDescent="0.25">
      <c r="A23" s="24"/>
      <c r="B23" s="26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5"/>
      <c r="N23" s="25"/>
      <c r="O23" s="25"/>
    </row>
    <row r="24" spans="1:15" x14ac:dyDescent="0.25">
      <c r="A24" s="11" t="s">
        <v>10</v>
      </c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9"/>
    </row>
    <row r="25" spans="1:15" x14ac:dyDescent="0.25">
      <c r="A25" s="11" t="s">
        <v>11</v>
      </c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19"/>
    </row>
    <row r="26" spans="1:15" x14ac:dyDescent="0.25">
      <c r="A26" s="11" t="s">
        <v>12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9"/>
      <c r="O26" s="19"/>
    </row>
    <row r="27" spans="1:15" x14ac:dyDescent="0.25">
      <c r="A27" s="11" t="s">
        <v>13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9"/>
      <c r="O27" s="19"/>
    </row>
    <row r="28" spans="1:15" x14ac:dyDescent="0.25">
      <c r="A28" s="11" t="s">
        <v>14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  <c r="N28" s="19"/>
      <c r="O28" s="19"/>
    </row>
    <row r="29" spans="1:15" ht="6" customHeight="1" x14ac:dyDescent="0.25">
      <c r="A29" s="24"/>
      <c r="B29" s="26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5"/>
      <c r="N29" s="25"/>
      <c r="O29" s="25"/>
    </row>
    <row r="30" spans="1:15" x14ac:dyDescent="0.25">
      <c r="A30" s="11" t="s">
        <v>10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19"/>
    </row>
    <row r="31" spans="1:15" x14ac:dyDescent="0.25">
      <c r="A31" s="11" t="s">
        <v>11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9"/>
      <c r="O31" s="19"/>
    </row>
    <row r="32" spans="1:15" x14ac:dyDescent="0.25">
      <c r="A32" s="11" t="s">
        <v>12</v>
      </c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9"/>
    </row>
    <row r="33" spans="1:15" x14ac:dyDescent="0.25">
      <c r="A33" s="11" t="s">
        <v>13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  <c r="N33" s="19"/>
      <c r="O33" s="19"/>
    </row>
    <row r="34" spans="1:15" ht="15.75" thickBot="1" x14ac:dyDescent="0.3">
      <c r="A34" s="12" t="s">
        <v>14</v>
      </c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  <c r="N34" s="22"/>
      <c r="O34" s="22"/>
    </row>
    <row r="35" spans="1:15" ht="6" customHeight="1" thickTop="1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11" t="s">
        <v>2</v>
      </c>
      <c r="B36" s="13">
        <f t="shared" ref="B36:O36" si="0">SUM(B12:B34)</f>
        <v>0</v>
      </c>
      <c r="C36" s="13">
        <f t="shared" si="0"/>
        <v>0</v>
      </c>
      <c r="D36" s="13">
        <f t="shared" si="0"/>
        <v>0</v>
      </c>
      <c r="E36" s="13">
        <f t="shared" si="0"/>
        <v>0</v>
      </c>
      <c r="F36" s="13">
        <f t="shared" si="0"/>
        <v>0</v>
      </c>
      <c r="G36" s="13">
        <f t="shared" si="0"/>
        <v>0</v>
      </c>
      <c r="H36" s="13">
        <f t="shared" si="0"/>
        <v>0</v>
      </c>
      <c r="I36" s="13">
        <f t="shared" si="0"/>
        <v>0</v>
      </c>
      <c r="J36" s="13">
        <f t="shared" si="0"/>
        <v>0</v>
      </c>
      <c r="K36" s="13">
        <f t="shared" si="0"/>
        <v>0</v>
      </c>
      <c r="L36" s="13">
        <f t="shared" si="0"/>
        <v>0</v>
      </c>
      <c r="M36" s="13">
        <f t="shared" si="0"/>
        <v>0</v>
      </c>
      <c r="N36" s="13">
        <f t="shared" si="0"/>
        <v>0</v>
      </c>
      <c r="O36" s="13">
        <f t="shared" si="0"/>
        <v>0</v>
      </c>
    </row>
  </sheetData>
  <sheetProtection algorithmName="SHA-512" hashValue="8/z1OLZEuvXN2GYOErLAQ3IoFeIWNzYNXjGOW6gTy3bUf8fcQgk6qy60fRdGxh83xrG/GmWhKPBAq0AFWzmXHw==" saltValue="pktD6fXEDpiS164ofoQ+pQ==" spinCount="100000" sheet="1" objects="1" scenarios="1"/>
  <mergeCells count="9">
    <mergeCell ref="A8:D8"/>
    <mergeCell ref="E8:F8"/>
    <mergeCell ref="H8:M9"/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7DBEB-23FA-4BA0-902B-256DED0A2D45}">
  <dimension ref="A2:O36"/>
  <sheetViews>
    <sheetView workbookViewId="0">
      <selection activeCell="D9" sqref="D9"/>
    </sheetView>
  </sheetViews>
  <sheetFormatPr defaultRowHeight="15" x14ac:dyDescent="0.25"/>
  <cols>
    <col min="1" max="1" width="12.42578125" customWidth="1"/>
  </cols>
  <sheetData>
    <row r="2" spans="1:15" x14ac:dyDescent="0.25">
      <c r="A2" s="1" t="s">
        <v>3</v>
      </c>
    </row>
    <row r="4" spans="1:15" x14ac:dyDescent="0.25">
      <c r="A4" s="28" t="s">
        <v>0</v>
      </c>
      <c r="B4" s="28"/>
      <c r="C4" s="29" t="s">
        <v>8</v>
      </c>
      <c r="D4" s="29"/>
      <c r="E4" s="29"/>
      <c r="F4" s="29"/>
      <c r="G4" s="29"/>
      <c r="H4" s="29"/>
    </row>
    <row r="5" spans="1:15" x14ac:dyDescent="0.25">
      <c r="A5" s="28" t="s">
        <v>4</v>
      </c>
      <c r="B5" s="28"/>
      <c r="C5" s="30">
        <v>44562</v>
      </c>
      <c r="D5" s="30"/>
      <c r="E5" s="30"/>
      <c r="F5" s="30"/>
      <c r="G5" s="30"/>
      <c r="H5" s="30"/>
    </row>
    <row r="6" spans="1:15" x14ac:dyDescent="0.25">
      <c r="A6" s="28" t="s">
        <v>5</v>
      </c>
      <c r="B6" s="28"/>
      <c r="C6" s="31">
        <v>40</v>
      </c>
      <c r="D6" s="31"/>
      <c r="E6" s="31"/>
      <c r="F6" s="31"/>
      <c r="G6" s="31"/>
      <c r="H6" s="31"/>
    </row>
    <row r="7" spans="1:15" ht="15.75" thickBot="1" x14ac:dyDescent="0.3">
      <c r="A7" s="4" t="s">
        <v>6</v>
      </c>
      <c r="B7" s="3">
        <f>C6*9-B36-C36-D36-E36-F36-G36-H36-I36-J36-K36-L36-M36-N36-O36-D9</f>
        <v>360</v>
      </c>
      <c r="C7" s="4" t="s">
        <v>7</v>
      </c>
      <c r="D7" s="5"/>
      <c r="E7" s="4"/>
      <c r="F7" s="4"/>
      <c r="G7" s="4"/>
      <c r="H7" s="2">
        <f>C5+365</f>
        <v>44927</v>
      </c>
    </row>
    <row r="8" spans="1:15" x14ac:dyDescent="0.25">
      <c r="A8" s="32" t="s">
        <v>99</v>
      </c>
      <c r="B8" s="32"/>
      <c r="C8" s="32"/>
      <c r="D8" s="32"/>
      <c r="E8" s="33">
        <f>C5+425</f>
        <v>44987</v>
      </c>
      <c r="F8" s="33"/>
      <c r="G8" s="27">
        <f>9-(B7/C6)</f>
        <v>0</v>
      </c>
      <c r="H8" s="34" t="s">
        <v>100</v>
      </c>
      <c r="I8" s="34"/>
      <c r="J8" s="34"/>
      <c r="K8" s="34"/>
      <c r="L8" s="34"/>
      <c r="M8" s="34"/>
      <c r="N8" s="13"/>
      <c r="O8" s="13"/>
    </row>
    <row r="9" spans="1:15" s="8" customFormat="1" x14ac:dyDescent="0.25">
      <c r="A9" s="7" t="s">
        <v>101</v>
      </c>
      <c r="B9" s="7"/>
      <c r="C9" s="7"/>
      <c r="D9" s="7">
        <f>'2024'!B35+'2024'!C35+'2024'!D35+'2024'!E35+'2024'!F35+'2024'!G35+'2024'!H35+'2024'!I35+'2024'!J35+'2024'!K35+'2024'!L35+'2024'!M35+'2024'!N35+'2024'!O35</f>
        <v>0</v>
      </c>
      <c r="H9" s="34"/>
      <c r="I9" s="34"/>
      <c r="J9" s="34"/>
      <c r="K9" s="34"/>
      <c r="L9" s="34"/>
      <c r="M9" s="34"/>
    </row>
    <row r="11" spans="1:15" x14ac:dyDescent="0.25">
      <c r="A11" s="10" t="s">
        <v>1</v>
      </c>
      <c r="B11" s="9" t="s">
        <v>43</v>
      </c>
      <c r="C11" s="9" t="s">
        <v>44</v>
      </c>
      <c r="D11" s="9" t="s">
        <v>45</v>
      </c>
      <c r="E11" s="9" t="s">
        <v>46</v>
      </c>
      <c r="F11" s="9" t="s">
        <v>47</v>
      </c>
      <c r="G11" s="9" t="s">
        <v>48</v>
      </c>
      <c r="H11" s="9" t="s">
        <v>49</v>
      </c>
      <c r="I11" s="9" t="s">
        <v>50</v>
      </c>
      <c r="J11" s="9" t="s">
        <v>51</v>
      </c>
      <c r="K11" s="9" t="s">
        <v>52</v>
      </c>
      <c r="L11" s="9" t="s">
        <v>53</v>
      </c>
      <c r="M11" s="9" t="s">
        <v>54</v>
      </c>
      <c r="N11" s="9" t="s">
        <v>55</v>
      </c>
      <c r="O11" s="9" t="s">
        <v>56</v>
      </c>
    </row>
    <row r="12" spans="1:15" x14ac:dyDescent="0.25">
      <c r="A12" s="11" t="s">
        <v>10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16"/>
      <c r="O12" s="16"/>
    </row>
    <row r="13" spans="1:15" x14ac:dyDescent="0.25">
      <c r="A13" s="11" t="s">
        <v>11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9"/>
    </row>
    <row r="14" spans="1:15" x14ac:dyDescent="0.25">
      <c r="A14" s="11" t="s">
        <v>12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</row>
    <row r="15" spans="1:15" x14ac:dyDescent="0.25">
      <c r="A15" s="11" t="s">
        <v>13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9"/>
    </row>
    <row r="16" spans="1:15" x14ac:dyDescent="0.25">
      <c r="A16" s="11" t="s">
        <v>14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19"/>
      <c r="O16" s="19"/>
    </row>
    <row r="17" spans="1:15" ht="6" customHeight="1" x14ac:dyDescent="0.25">
      <c r="A17" s="24"/>
      <c r="B17" s="2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5"/>
      <c r="N17" s="25"/>
      <c r="O17" s="25"/>
    </row>
    <row r="18" spans="1:15" x14ac:dyDescent="0.25">
      <c r="A18" s="11" t="s">
        <v>10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9"/>
    </row>
    <row r="19" spans="1:15" x14ac:dyDescent="0.25">
      <c r="A19" s="11" t="s">
        <v>11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9"/>
    </row>
    <row r="20" spans="1:15" x14ac:dyDescent="0.25">
      <c r="A20" s="11" t="s">
        <v>12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9"/>
    </row>
    <row r="21" spans="1:15" x14ac:dyDescent="0.25">
      <c r="A21" s="11" t="s">
        <v>13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9"/>
    </row>
    <row r="22" spans="1:15" x14ac:dyDescent="0.25">
      <c r="A22" s="11" t="s">
        <v>14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19"/>
      <c r="O22" s="19"/>
    </row>
    <row r="23" spans="1:15" ht="6" customHeight="1" x14ac:dyDescent="0.25">
      <c r="A23" s="24"/>
      <c r="B23" s="26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5"/>
      <c r="N23" s="25"/>
      <c r="O23" s="25"/>
    </row>
    <row r="24" spans="1:15" x14ac:dyDescent="0.25">
      <c r="A24" s="11" t="s">
        <v>10</v>
      </c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9"/>
    </row>
    <row r="25" spans="1:15" x14ac:dyDescent="0.25">
      <c r="A25" s="11" t="s">
        <v>11</v>
      </c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19"/>
    </row>
    <row r="26" spans="1:15" x14ac:dyDescent="0.25">
      <c r="A26" s="11" t="s">
        <v>12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9"/>
      <c r="O26" s="19"/>
    </row>
    <row r="27" spans="1:15" x14ac:dyDescent="0.25">
      <c r="A27" s="11" t="s">
        <v>13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9"/>
      <c r="O27" s="19"/>
    </row>
    <row r="28" spans="1:15" x14ac:dyDescent="0.25">
      <c r="A28" s="11" t="s">
        <v>14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  <c r="N28" s="19"/>
      <c r="O28" s="19"/>
    </row>
    <row r="29" spans="1:15" ht="6" customHeight="1" x14ac:dyDescent="0.25">
      <c r="A29" s="24"/>
      <c r="B29" s="26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5"/>
      <c r="N29" s="25"/>
      <c r="O29" s="25"/>
    </row>
    <row r="30" spans="1:15" x14ac:dyDescent="0.25">
      <c r="A30" s="11" t="s">
        <v>10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19"/>
    </row>
    <row r="31" spans="1:15" x14ac:dyDescent="0.25">
      <c r="A31" s="11" t="s">
        <v>11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9"/>
      <c r="O31" s="19"/>
    </row>
    <row r="32" spans="1:15" x14ac:dyDescent="0.25">
      <c r="A32" s="11" t="s">
        <v>12</v>
      </c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9"/>
    </row>
    <row r="33" spans="1:15" x14ac:dyDescent="0.25">
      <c r="A33" s="11" t="s">
        <v>13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  <c r="N33" s="19"/>
      <c r="O33" s="19"/>
    </row>
    <row r="34" spans="1:15" ht="15.75" thickBot="1" x14ac:dyDescent="0.3">
      <c r="A34" s="12" t="s">
        <v>14</v>
      </c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  <c r="N34" s="22"/>
      <c r="O34" s="22"/>
    </row>
    <row r="35" spans="1:15" ht="6" customHeight="1" thickTop="1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11" t="s">
        <v>2</v>
      </c>
      <c r="B36" s="13">
        <f t="shared" ref="B36:O36" si="0">SUM(B12:B34)</f>
        <v>0</v>
      </c>
      <c r="C36" s="13">
        <f t="shared" si="0"/>
        <v>0</v>
      </c>
      <c r="D36" s="13">
        <f t="shared" si="0"/>
        <v>0</v>
      </c>
      <c r="E36" s="13">
        <f t="shared" si="0"/>
        <v>0</v>
      </c>
      <c r="F36" s="13">
        <f t="shared" si="0"/>
        <v>0</v>
      </c>
      <c r="G36" s="13">
        <f t="shared" si="0"/>
        <v>0</v>
      </c>
      <c r="H36" s="13">
        <f t="shared" si="0"/>
        <v>0</v>
      </c>
      <c r="I36" s="13">
        <f t="shared" si="0"/>
        <v>0</v>
      </c>
      <c r="J36" s="13">
        <f t="shared" si="0"/>
        <v>0</v>
      </c>
      <c r="K36" s="13">
        <f t="shared" si="0"/>
        <v>0</v>
      </c>
      <c r="L36" s="13">
        <f t="shared" si="0"/>
        <v>0</v>
      </c>
      <c r="M36" s="13">
        <f t="shared" si="0"/>
        <v>0</v>
      </c>
      <c r="N36" s="13">
        <f t="shared" si="0"/>
        <v>0</v>
      </c>
      <c r="O36" s="13">
        <f t="shared" si="0"/>
        <v>0</v>
      </c>
    </row>
  </sheetData>
  <sheetProtection algorithmName="SHA-512" hashValue="JWbLwxtQI1ogwC3epB8bn6HrIUwnQDlHmI3q7L8pCVmVdlyxjybzC1sXMB1jndtYWzjnzcyPT3Ft66ZWRfbwgQ==" saltValue="gZqRCt7+DD/dO2NmJ59bbA==" spinCount="100000" sheet="1" objects="1" scenarios="1"/>
  <mergeCells count="9">
    <mergeCell ref="A8:D8"/>
    <mergeCell ref="E8:F8"/>
    <mergeCell ref="H8:M9"/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4B5A0-668E-4673-8D76-1C3DCE810AB2}">
  <dimension ref="A2:O36"/>
  <sheetViews>
    <sheetView workbookViewId="0">
      <selection activeCell="D9" sqref="D9"/>
    </sheetView>
  </sheetViews>
  <sheetFormatPr defaultRowHeight="15" x14ac:dyDescent="0.25"/>
  <cols>
    <col min="1" max="1" width="12.42578125" customWidth="1"/>
  </cols>
  <sheetData>
    <row r="2" spans="1:15" x14ac:dyDescent="0.25">
      <c r="A2" s="1" t="s">
        <v>3</v>
      </c>
    </row>
    <row r="4" spans="1:15" x14ac:dyDescent="0.25">
      <c r="A4" s="28" t="s">
        <v>0</v>
      </c>
      <c r="B4" s="28"/>
      <c r="C4" s="29" t="s">
        <v>8</v>
      </c>
      <c r="D4" s="29"/>
      <c r="E4" s="29"/>
      <c r="F4" s="29"/>
      <c r="G4" s="29"/>
      <c r="H4" s="29"/>
    </row>
    <row r="5" spans="1:15" x14ac:dyDescent="0.25">
      <c r="A5" s="28" t="s">
        <v>4</v>
      </c>
      <c r="B5" s="28"/>
      <c r="C5" s="30">
        <v>44562</v>
      </c>
      <c r="D5" s="30"/>
      <c r="E5" s="30"/>
      <c r="F5" s="30"/>
      <c r="G5" s="30"/>
      <c r="H5" s="30"/>
    </row>
    <row r="6" spans="1:15" x14ac:dyDescent="0.25">
      <c r="A6" s="28" t="s">
        <v>5</v>
      </c>
      <c r="B6" s="28"/>
      <c r="C6" s="31">
        <v>40</v>
      </c>
      <c r="D6" s="31"/>
      <c r="E6" s="31"/>
      <c r="F6" s="31"/>
      <c r="G6" s="31"/>
      <c r="H6" s="31"/>
    </row>
    <row r="7" spans="1:15" ht="15.75" thickBot="1" x14ac:dyDescent="0.3">
      <c r="A7" s="4" t="s">
        <v>6</v>
      </c>
      <c r="B7" s="3">
        <f>C6*9-B36-C36-D36-E36-F36-G36-H36-I36-J36-K36-L36-M36-N36-O36-D9</f>
        <v>360</v>
      </c>
      <c r="C7" s="4" t="s">
        <v>7</v>
      </c>
      <c r="D7" s="5"/>
      <c r="E7" s="4"/>
      <c r="F7" s="4"/>
      <c r="G7" s="4"/>
      <c r="H7" s="2">
        <f>C5+365</f>
        <v>44927</v>
      </c>
    </row>
    <row r="8" spans="1:15" x14ac:dyDescent="0.25">
      <c r="A8" s="32" t="s">
        <v>99</v>
      </c>
      <c r="B8" s="32"/>
      <c r="C8" s="32"/>
      <c r="D8" s="32"/>
      <c r="E8" s="33">
        <f>C5+425</f>
        <v>44987</v>
      </c>
      <c r="F8" s="33"/>
      <c r="G8" s="27">
        <f>9-(B7/C6)</f>
        <v>0</v>
      </c>
      <c r="H8" s="34" t="s">
        <v>100</v>
      </c>
      <c r="I8" s="34"/>
      <c r="J8" s="34"/>
      <c r="K8" s="34"/>
      <c r="L8" s="34"/>
      <c r="M8" s="34"/>
      <c r="N8" s="13"/>
      <c r="O8" s="13"/>
    </row>
    <row r="9" spans="1:15" s="8" customFormat="1" x14ac:dyDescent="0.25">
      <c r="A9" s="7" t="s">
        <v>102</v>
      </c>
      <c r="B9" s="7"/>
      <c r="C9" s="7"/>
      <c r="D9" s="7">
        <f>'2025'!B35+'2025'!C35+'2025'!D35+'2025'!E35+'2025'!F35+'2025'!G35+'2025'!H35+'2025'!I35+'2025'!J35+'2025'!K35+'2025'!L35+'2025'!M35+'2025'!N35+'2025'!O35</f>
        <v>0</v>
      </c>
      <c r="H9" s="34"/>
      <c r="I9" s="34"/>
      <c r="J9" s="34"/>
      <c r="K9" s="34"/>
      <c r="L9" s="34"/>
      <c r="M9" s="34"/>
    </row>
    <row r="11" spans="1:15" x14ac:dyDescent="0.25">
      <c r="A11" s="10" t="s">
        <v>1</v>
      </c>
      <c r="B11" s="9" t="s">
        <v>57</v>
      </c>
      <c r="C11" s="9" t="s">
        <v>58</v>
      </c>
      <c r="D11" s="9" t="s">
        <v>59</v>
      </c>
      <c r="E11" s="9" t="s">
        <v>60</v>
      </c>
      <c r="F11" s="9" t="s">
        <v>61</v>
      </c>
      <c r="G11" s="9" t="s">
        <v>62</v>
      </c>
      <c r="H11" s="9" t="s">
        <v>63</v>
      </c>
      <c r="I11" s="9" t="s">
        <v>64</v>
      </c>
      <c r="J11" s="9" t="s">
        <v>65</v>
      </c>
      <c r="K11" s="9" t="s">
        <v>66</v>
      </c>
      <c r="L11" s="9" t="s">
        <v>67</v>
      </c>
      <c r="M11" s="9" t="s">
        <v>68</v>
      </c>
      <c r="N11" s="9" t="s">
        <v>69</v>
      </c>
      <c r="O11" s="9" t="s">
        <v>70</v>
      </c>
    </row>
    <row r="12" spans="1:15" x14ac:dyDescent="0.25">
      <c r="A12" s="11" t="s">
        <v>10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16"/>
      <c r="O12" s="16"/>
    </row>
    <row r="13" spans="1:15" x14ac:dyDescent="0.25">
      <c r="A13" s="11" t="s">
        <v>11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9"/>
    </row>
    <row r="14" spans="1:15" x14ac:dyDescent="0.25">
      <c r="A14" s="11" t="s">
        <v>12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</row>
    <row r="15" spans="1:15" x14ac:dyDescent="0.25">
      <c r="A15" s="11" t="s">
        <v>13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9"/>
    </row>
    <row r="16" spans="1:15" x14ac:dyDescent="0.25">
      <c r="A16" s="11" t="s">
        <v>14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19"/>
      <c r="O16" s="19"/>
    </row>
    <row r="17" spans="1:15" ht="6" customHeight="1" x14ac:dyDescent="0.25">
      <c r="A17" s="24"/>
      <c r="B17" s="2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5"/>
      <c r="N17" s="25"/>
      <c r="O17" s="25"/>
    </row>
    <row r="18" spans="1:15" x14ac:dyDescent="0.25">
      <c r="A18" s="11" t="s">
        <v>10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9"/>
    </row>
    <row r="19" spans="1:15" x14ac:dyDescent="0.25">
      <c r="A19" s="11" t="s">
        <v>11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9"/>
    </row>
    <row r="20" spans="1:15" x14ac:dyDescent="0.25">
      <c r="A20" s="11" t="s">
        <v>12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9"/>
    </row>
    <row r="21" spans="1:15" x14ac:dyDescent="0.25">
      <c r="A21" s="11" t="s">
        <v>13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9"/>
    </row>
    <row r="22" spans="1:15" x14ac:dyDescent="0.25">
      <c r="A22" s="11" t="s">
        <v>14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19"/>
      <c r="O22" s="19"/>
    </row>
    <row r="23" spans="1:15" ht="6" customHeight="1" x14ac:dyDescent="0.25">
      <c r="A23" s="24"/>
      <c r="B23" s="26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5"/>
      <c r="N23" s="25"/>
      <c r="O23" s="25"/>
    </row>
    <row r="24" spans="1:15" x14ac:dyDescent="0.25">
      <c r="A24" s="11" t="s">
        <v>10</v>
      </c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9"/>
    </row>
    <row r="25" spans="1:15" x14ac:dyDescent="0.25">
      <c r="A25" s="11" t="s">
        <v>11</v>
      </c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19"/>
    </row>
    <row r="26" spans="1:15" x14ac:dyDescent="0.25">
      <c r="A26" s="11" t="s">
        <v>12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9"/>
      <c r="O26" s="19"/>
    </row>
    <row r="27" spans="1:15" x14ac:dyDescent="0.25">
      <c r="A27" s="11" t="s">
        <v>13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9"/>
      <c r="O27" s="19"/>
    </row>
    <row r="28" spans="1:15" x14ac:dyDescent="0.25">
      <c r="A28" s="11" t="s">
        <v>14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  <c r="N28" s="19"/>
      <c r="O28" s="19"/>
    </row>
    <row r="29" spans="1:15" ht="6" customHeight="1" x14ac:dyDescent="0.25">
      <c r="A29" s="24"/>
      <c r="B29" s="26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5"/>
      <c r="N29" s="25"/>
      <c r="O29" s="25"/>
    </row>
    <row r="30" spans="1:15" x14ac:dyDescent="0.25">
      <c r="A30" s="11" t="s">
        <v>10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19"/>
    </row>
    <row r="31" spans="1:15" x14ac:dyDescent="0.25">
      <c r="A31" s="11" t="s">
        <v>11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9"/>
      <c r="O31" s="19"/>
    </row>
    <row r="32" spans="1:15" x14ac:dyDescent="0.25">
      <c r="A32" s="11" t="s">
        <v>12</v>
      </c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9"/>
    </row>
    <row r="33" spans="1:15" x14ac:dyDescent="0.25">
      <c r="A33" s="11" t="s">
        <v>13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  <c r="N33" s="19"/>
      <c r="O33" s="19"/>
    </row>
    <row r="34" spans="1:15" ht="15.75" thickBot="1" x14ac:dyDescent="0.3">
      <c r="A34" s="12" t="s">
        <v>14</v>
      </c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  <c r="N34" s="22"/>
      <c r="O34" s="22"/>
    </row>
    <row r="35" spans="1:15" ht="6" customHeight="1" thickTop="1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11" t="s">
        <v>2</v>
      </c>
      <c r="B36" s="13">
        <f t="shared" ref="B36:O36" si="0">SUM(B12:B34)</f>
        <v>0</v>
      </c>
      <c r="C36" s="13">
        <f t="shared" si="0"/>
        <v>0</v>
      </c>
      <c r="D36" s="13">
        <f t="shared" si="0"/>
        <v>0</v>
      </c>
      <c r="E36" s="13">
        <f t="shared" si="0"/>
        <v>0</v>
      </c>
      <c r="F36" s="13">
        <f t="shared" si="0"/>
        <v>0</v>
      </c>
      <c r="G36" s="13">
        <f t="shared" si="0"/>
        <v>0</v>
      </c>
      <c r="H36" s="13">
        <f t="shared" si="0"/>
        <v>0</v>
      </c>
      <c r="I36" s="13">
        <f t="shared" si="0"/>
        <v>0</v>
      </c>
      <c r="J36" s="13">
        <f t="shared" si="0"/>
        <v>0</v>
      </c>
      <c r="K36" s="13">
        <f t="shared" si="0"/>
        <v>0</v>
      </c>
      <c r="L36" s="13">
        <f t="shared" si="0"/>
        <v>0</v>
      </c>
      <c r="M36" s="13">
        <f t="shared" si="0"/>
        <v>0</v>
      </c>
      <c r="N36" s="13">
        <f t="shared" si="0"/>
        <v>0</v>
      </c>
      <c r="O36" s="13">
        <f t="shared" si="0"/>
        <v>0</v>
      </c>
    </row>
  </sheetData>
  <sheetProtection algorithmName="SHA-512" hashValue="dTiJZvDRbsbUB5gPkYfPVXU0CitfPNwCcR/+/FcQtrWnGTHAvpmtz/1JNGW+6aE7VbW1RaNM4XDnIRSjun/DcQ==" saltValue="cOTO1XIzZML++zhJX7io7A==" spinCount="100000" sheet="1" objects="1" scenarios="1"/>
  <mergeCells count="9">
    <mergeCell ref="A8:D8"/>
    <mergeCell ref="E8:F8"/>
    <mergeCell ref="H8:M9"/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3D18E-914D-40E0-A77B-FC8F83BFC58B}">
  <dimension ref="A2:O36"/>
  <sheetViews>
    <sheetView workbookViewId="0">
      <selection activeCell="A9" sqref="A9"/>
    </sheetView>
  </sheetViews>
  <sheetFormatPr defaultRowHeight="15" x14ac:dyDescent="0.25"/>
  <cols>
    <col min="1" max="1" width="12.42578125" customWidth="1"/>
  </cols>
  <sheetData>
    <row r="2" spans="1:15" x14ac:dyDescent="0.25">
      <c r="A2" s="1" t="s">
        <v>3</v>
      </c>
    </row>
    <row r="4" spans="1:15" x14ac:dyDescent="0.25">
      <c r="A4" s="28" t="s">
        <v>0</v>
      </c>
      <c r="B4" s="28"/>
      <c r="C4" s="29" t="s">
        <v>8</v>
      </c>
      <c r="D4" s="29"/>
      <c r="E4" s="29"/>
      <c r="F4" s="29"/>
      <c r="G4" s="29"/>
      <c r="H4" s="29"/>
    </row>
    <row r="5" spans="1:15" x14ac:dyDescent="0.25">
      <c r="A5" s="28" t="s">
        <v>4</v>
      </c>
      <c r="B5" s="28"/>
      <c r="C5" s="30">
        <v>44562</v>
      </c>
      <c r="D5" s="30"/>
      <c r="E5" s="30"/>
      <c r="F5" s="30"/>
      <c r="G5" s="30"/>
      <c r="H5" s="30"/>
    </row>
    <row r="6" spans="1:15" x14ac:dyDescent="0.25">
      <c r="A6" s="28" t="s">
        <v>5</v>
      </c>
      <c r="B6" s="28"/>
      <c r="C6" s="31">
        <v>40</v>
      </c>
      <c r="D6" s="31"/>
      <c r="E6" s="31"/>
      <c r="F6" s="31"/>
      <c r="G6" s="31"/>
      <c r="H6" s="31"/>
    </row>
    <row r="7" spans="1:15" ht="15.75" thickBot="1" x14ac:dyDescent="0.3">
      <c r="A7" s="4" t="s">
        <v>6</v>
      </c>
      <c r="B7" s="3">
        <f>C6*9-B36-C36-D36-E36-F36-G36-H36-I36-J36-K36-L36-M36-N36-O36-D9</f>
        <v>360</v>
      </c>
      <c r="C7" s="4" t="s">
        <v>7</v>
      </c>
      <c r="D7" s="5"/>
      <c r="E7" s="4"/>
      <c r="F7" s="4"/>
      <c r="G7" s="4"/>
      <c r="H7" s="2">
        <f>C5+365</f>
        <v>44927</v>
      </c>
    </row>
    <row r="8" spans="1:15" x14ac:dyDescent="0.25">
      <c r="A8" s="32" t="s">
        <v>99</v>
      </c>
      <c r="B8" s="32"/>
      <c r="C8" s="32"/>
      <c r="D8" s="32"/>
      <c r="E8" s="33">
        <f>C5+425</f>
        <v>44987</v>
      </c>
      <c r="F8" s="33"/>
      <c r="G8" s="27">
        <f>9-(B7/C6)</f>
        <v>0</v>
      </c>
      <c r="H8" s="34" t="s">
        <v>100</v>
      </c>
      <c r="I8" s="34"/>
      <c r="J8" s="34"/>
      <c r="K8" s="34"/>
      <c r="L8" s="34"/>
      <c r="M8" s="34"/>
      <c r="N8" s="13"/>
      <c r="O8" s="13"/>
    </row>
    <row r="9" spans="1:15" s="8" customFormat="1" x14ac:dyDescent="0.25">
      <c r="A9" s="7" t="s">
        <v>103</v>
      </c>
      <c r="B9" s="7"/>
      <c r="C9" s="7"/>
      <c r="D9" s="7">
        <f>'2026'!B35+'2026'!C35+'2026'!D35+'2026'!E35+'2026'!F35+'2026'!G35+'2026'!H35+'2026'!I35+'2026'!J35+'2026'!K35+'2026'!L35+'2026'!M35+'2026'!N35+'2026'!O35</f>
        <v>0</v>
      </c>
      <c r="H9" s="34"/>
      <c r="I9" s="34"/>
      <c r="J9" s="34"/>
      <c r="K9" s="34"/>
      <c r="L9" s="34"/>
      <c r="M9" s="34"/>
    </row>
    <row r="11" spans="1:15" x14ac:dyDescent="0.25">
      <c r="A11" s="10" t="s">
        <v>1</v>
      </c>
      <c r="B11" s="9" t="s">
        <v>71</v>
      </c>
      <c r="C11" s="9" t="s">
        <v>72</v>
      </c>
      <c r="D11" s="9" t="s">
        <v>73</v>
      </c>
      <c r="E11" s="9" t="s">
        <v>74</v>
      </c>
      <c r="F11" s="9" t="s">
        <v>75</v>
      </c>
      <c r="G11" s="9" t="s">
        <v>76</v>
      </c>
      <c r="H11" s="9" t="s">
        <v>77</v>
      </c>
      <c r="I11" s="9" t="s">
        <v>78</v>
      </c>
      <c r="J11" s="9" t="s">
        <v>79</v>
      </c>
      <c r="K11" s="9" t="s">
        <v>80</v>
      </c>
      <c r="L11" s="9" t="s">
        <v>81</v>
      </c>
      <c r="M11" s="9" t="s">
        <v>82</v>
      </c>
      <c r="N11" s="9" t="s">
        <v>83</v>
      </c>
      <c r="O11" s="9" t="s">
        <v>84</v>
      </c>
    </row>
    <row r="12" spans="1:15" x14ac:dyDescent="0.25">
      <c r="A12" s="11" t="s">
        <v>10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16"/>
      <c r="O12" s="16"/>
    </row>
    <row r="13" spans="1:15" x14ac:dyDescent="0.25">
      <c r="A13" s="11" t="s">
        <v>11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9"/>
    </row>
    <row r="14" spans="1:15" x14ac:dyDescent="0.25">
      <c r="A14" s="11" t="s">
        <v>12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</row>
    <row r="15" spans="1:15" x14ac:dyDescent="0.25">
      <c r="A15" s="11" t="s">
        <v>13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9"/>
    </row>
    <row r="16" spans="1:15" x14ac:dyDescent="0.25">
      <c r="A16" s="11" t="s">
        <v>14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19"/>
      <c r="O16" s="19"/>
    </row>
    <row r="17" spans="1:15" ht="6" customHeight="1" x14ac:dyDescent="0.25">
      <c r="A17" s="24"/>
      <c r="B17" s="2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5"/>
      <c r="N17" s="25"/>
      <c r="O17" s="25"/>
    </row>
    <row r="18" spans="1:15" x14ac:dyDescent="0.25">
      <c r="A18" s="11" t="s">
        <v>10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9"/>
    </row>
    <row r="19" spans="1:15" x14ac:dyDescent="0.25">
      <c r="A19" s="11" t="s">
        <v>11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9"/>
    </row>
    <row r="20" spans="1:15" x14ac:dyDescent="0.25">
      <c r="A20" s="11" t="s">
        <v>12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9"/>
    </row>
    <row r="21" spans="1:15" x14ac:dyDescent="0.25">
      <c r="A21" s="11" t="s">
        <v>13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9"/>
    </row>
    <row r="22" spans="1:15" x14ac:dyDescent="0.25">
      <c r="A22" s="11" t="s">
        <v>14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19"/>
      <c r="O22" s="19"/>
    </row>
    <row r="23" spans="1:15" ht="6" customHeight="1" x14ac:dyDescent="0.25">
      <c r="A23" s="24"/>
      <c r="B23" s="26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5"/>
      <c r="N23" s="25"/>
      <c r="O23" s="25"/>
    </row>
    <row r="24" spans="1:15" x14ac:dyDescent="0.25">
      <c r="A24" s="11" t="s">
        <v>10</v>
      </c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9"/>
    </row>
    <row r="25" spans="1:15" x14ac:dyDescent="0.25">
      <c r="A25" s="11" t="s">
        <v>11</v>
      </c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19"/>
    </row>
    <row r="26" spans="1:15" x14ac:dyDescent="0.25">
      <c r="A26" s="11" t="s">
        <v>12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9"/>
      <c r="O26" s="19"/>
    </row>
    <row r="27" spans="1:15" x14ac:dyDescent="0.25">
      <c r="A27" s="11" t="s">
        <v>13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9"/>
      <c r="O27" s="19"/>
    </row>
    <row r="28" spans="1:15" x14ac:dyDescent="0.25">
      <c r="A28" s="11" t="s">
        <v>14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  <c r="N28" s="19"/>
      <c r="O28" s="19"/>
    </row>
    <row r="29" spans="1:15" ht="6" customHeight="1" x14ac:dyDescent="0.25">
      <c r="A29" s="24"/>
      <c r="B29" s="26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5"/>
      <c r="N29" s="25"/>
      <c r="O29" s="25"/>
    </row>
    <row r="30" spans="1:15" x14ac:dyDescent="0.25">
      <c r="A30" s="11" t="s">
        <v>10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19"/>
    </row>
    <row r="31" spans="1:15" x14ac:dyDescent="0.25">
      <c r="A31" s="11" t="s">
        <v>11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9"/>
      <c r="O31" s="19"/>
    </row>
    <row r="32" spans="1:15" x14ac:dyDescent="0.25">
      <c r="A32" s="11" t="s">
        <v>12</v>
      </c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9"/>
    </row>
    <row r="33" spans="1:15" x14ac:dyDescent="0.25">
      <c r="A33" s="11" t="s">
        <v>13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  <c r="N33" s="19"/>
      <c r="O33" s="19"/>
    </row>
    <row r="34" spans="1:15" ht="15.75" thickBot="1" x14ac:dyDescent="0.3">
      <c r="A34" s="12" t="s">
        <v>14</v>
      </c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  <c r="N34" s="22"/>
      <c r="O34" s="22"/>
    </row>
    <row r="35" spans="1:15" ht="6" customHeight="1" thickTop="1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11" t="s">
        <v>2</v>
      </c>
      <c r="B36" s="13">
        <f t="shared" ref="B36:O36" si="0">SUM(B12:B34)</f>
        <v>0</v>
      </c>
      <c r="C36" s="13">
        <f t="shared" si="0"/>
        <v>0</v>
      </c>
      <c r="D36" s="13">
        <f t="shared" si="0"/>
        <v>0</v>
      </c>
      <c r="E36" s="13">
        <f t="shared" si="0"/>
        <v>0</v>
      </c>
      <c r="F36" s="13">
        <f t="shared" si="0"/>
        <v>0</v>
      </c>
      <c r="G36" s="13">
        <f t="shared" si="0"/>
        <v>0</v>
      </c>
      <c r="H36" s="13">
        <f t="shared" si="0"/>
        <v>0</v>
      </c>
      <c r="I36" s="13">
        <f t="shared" si="0"/>
        <v>0</v>
      </c>
      <c r="J36" s="13">
        <f t="shared" si="0"/>
        <v>0</v>
      </c>
      <c r="K36" s="13">
        <f t="shared" si="0"/>
        <v>0</v>
      </c>
      <c r="L36" s="13">
        <f t="shared" si="0"/>
        <v>0</v>
      </c>
      <c r="M36" s="13">
        <f t="shared" si="0"/>
        <v>0</v>
      </c>
      <c r="N36" s="13">
        <f t="shared" si="0"/>
        <v>0</v>
      </c>
      <c r="O36" s="13">
        <f t="shared" si="0"/>
        <v>0</v>
      </c>
    </row>
  </sheetData>
  <sheetProtection algorithmName="SHA-512" hashValue="F5Z7CFydINxChtCiQV5WXAZe8NqesIjcjpz5H78bYpJehL08Q1veDreNI+9DYcQas2F56qDwfxhgAVAFpDy1NA==" saltValue="B5OgdZPIbf4uWzp5ULFAAg==" spinCount="100000" sheet="1" objects="1" scenarios="1"/>
  <mergeCells count="9">
    <mergeCell ref="A8:D8"/>
    <mergeCell ref="E8:F8"/>
    <mergeCell ref="H8:M9"/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E6038-9D3F-4ABD-92C4-BEFFCE65DB8B}">
  <dimension ref="A2:O36"/>
  <sheetViews>
    <sheetView workbookViewId="0">
      <selection activeCell="D9" sqref="D9"/>
    </sheetView>
  </sheetViews>
  <sheetFormatPr defaultRowHeight="15" x14ac:dyDescent="0.25"/>
  <cols>
    <col min="1" max="1" width="12.42578125" customWidth="1"/>
  </cols>
  <sheetData>
    <row r="2" spans="1:15" x14ac:dyDescent="0.25">
      <c r="A2" s="1" t="s">
        <v>3</v>
      </c>
    </row>
    <row r="4" spans="1:15" x14ac:dyDescent="0.25">
      <c r="A4" s="28" t="s">
        <v>0</v>
      </c>
      <c r="B4" s="28"/>
      <c r="C4" s="29" t="s">
        <v>8</v>
      </c>
      <c r="D4" s="29"/>
      <c r="E4" s="29"/>
      <c r="F4" s="29"/>
      <c r="G4" s="29"/>
      <c r="H4" s="29"/>
    </row>
    <row r="5" spans="1:15" x14ac:dyDescent="0.25">
      <c r="A5" s="28" t="s">
        <v>4</v>
      </c>
      <c r="B5" s="28"/>
      <c r="C5" s="30">
        <v>44562</v>
      </c>
      <c r="D5" s="30"/>
      <c r="E5" s="30"/>
      <c r="F5" s="30"/>
      <c r="G5" s="30"/>
      <c r="H5" s="30"/>
    </row>
    <row r="6" spans="1:15" x14ac:dyDescent="0.25">
      <c r="A6" s="28" t="s">
        <v>5</v>
      </c>
      <c r="B6" s="28"/>
      <c r="C6" s="31">
        <v>40</v>
      </c>
      <c r="D6" s="31"/>
      <c r="E6" s="31"/>
      <c r="F6" s="31"/>
      <c r="G6" s="31"/>
      <c r="H6" s="31"/>
    </row>
    <row r="7" spans="1:15" ht="15.75" thickBot="1" x14ac:dyDescent="0.3">
      <c r="A7" s="4" t="s">
        <v>6</v>
      </c>
      <c r="B7" s="3">
        <f>C6*9-B36-C36-D36-E36-F36-G36-H36-I36-J36-K36-L36-M36-N36-O36-D9</f>
        <v>360</v>
      </c>
      <c r="C7" s="4" t="s">
        <v>7</v>
      </c>
      <c r="D7" s="5"/>
      <c r="E7" s="4"/>
      <c r="F7" s="4"/>
      <c r="G7" s="4"/>
      <c r="H7" s="2">
        <f>C5+365</f>
        <v>44927</v>
      </c>
    </row>
    <row r="8" spans="1:15" x14ac:dyDescent="0.25">
      <c r="A8" s="32" t="s">
        <v>99</v>
      </c>
      <c r="B8" s="32"/>
      <c r="C8" s="32"/>
      <c r="D8" s="32"/>
      <c r="E8" s="33">
        <f>C5+425</f>
        <v>44987</v>
      </c>
      <c r="F8" s="33"/>
      <c r="G8" s="27">
        <f>9-(B7/C6)</f>
        <v>0</v>
      </c>
      <c r="H8" s="34" t="s">
        <v>100</v>
      </c>
      <c r="I8" s="34"/>
      <c r="J8" s="34"/>
      <c r="K8" s="34"/>
      <c r="L8" s="34"/>
      <c r="M8" s="34"/>
      <c r="N8" s="13"/>
      <c r="O8" s="13"/>
    </row>
    <row r="9" spans="1:15" s="8" customFormat="1" x14ac:dyDescent="0.25">
      <c r="A9" s="7" t="s">
        <v>104</v>
      </c>
      <c r="B9" s="7"/>
      <c r="C9" s="7"/>
      <c r="D9" s="7">
        <f>'2027'!B35+'2027'!C35+'2027'!D35+'2027'!E35+'2027'!F35+'2027'!G35+'2027'!H35+'2027'!I35+'2027'!J35+'2027'!K35+'2027'!L35+'2027'!M35+'2027'!N35+'2027'!O35</f>
        <v>0</v>
      </c>
      <c r="H9" s="34"/>
      <c r="I9" s="34"/>
      <c r="J9" s="34"/>
      <c r="K9" s="34"/>
      <c r="L9" s="34"/>
      <c r="M9" s="34"/>
    </row>
    <row r="11" spans="1:15" x14ac:dyDescent="0.25">
      <c r="A11" s="10" t="s">
        <v>1</v>
      </c>
      <c r="B11" s="9" t="s">
        <v>85</v>
      </c>
      <c r="C11" s="9" t="s">
        <v>86</v>
      </c>
      <c r="D11" s="9" t="s">
        <v>87</v>
      </c>
      <c r="E11" s="9" t="s">
        <v>88</v>
      </c>
      <c r="F11" s="9" t="s">
        <v>89</v>
      </c>
      <c r="G11" s="9" t="s">
        <v>90</v>
      </c>
      <c r="H11" s="9" t="s">
        <v>91</v>
      </c>
      <c r="I11" s="9" t="s">
        <v>92</v>
      </c>
      <c r="J11" s="9" t="s">
        <v>93</v>
      </c>
      <c r="K11" s="9" t="s">
        <v>94</v>
      </c>
      <c r="L11" s="9" t="s">
        <v>95</v>
      </c>
      <c r="M11" s="9" t="s">
        <v>96</v>
      </c>
      <c r="N11" s="9" t="s">
        <v>97</v>
      </c>
      <c r="O11" s="9" t="s">
        <v>98</v>
      </c>
    </row>
    <row r="12" spans="1:15" x14ac:dyDescent="0.25">
      <c r="A12" s="11" t="s">
        <v>10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16"/>
      <c r="O12" s="16"/>
    </row>
    <row r="13" spans="1:15" x14ac:dyDescent="0.25">
      <c r="A13" s="11" t="s">
        <v>11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9"/>
    </row>
    <row r="14" spans="1:15" x14ac:dyDescent="0.25">
      <c r="A14" s="11" t="s">
        <v>12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</row>
    <row r="15" spans="1:15" x14ac:dyDescent="0.25">
      <c r="A15" s="11" t="s">
        <v>13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9"/>
    </row>
    <row r="16" spans="1:15" x14ac:dyDescent="0.25">
      <c r="A16" s="11" t="s">
        <v>14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19"/>
      <c r="O16" s="19"/>
    </row>
    <row r="17" spans="1:15" ht="6" customHeight="1" x14ac:dyDescent="0.25">
      <c r="A17" s="24"/>
      <c r="B17" s="2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5"/>
      <c r="N17" s="25"/>
      <c r="O17" s="25"/>
    </row>
    <row r="18" spans="1:15" x14ac:dyDescent="0.25">
      <c r="A18" s="11" t="s">
        <v>10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9"/>
    </row>
    <row r="19" spans="1:15" x14ac:dyDescent="0.25">
      <c r="A19" s="11" t="s">
        <v>11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9"/>
    </row>
    <row r="20" spans="1:15" x14ac:dyDescent="0.25">
      <c r="A20" s="11" t="s">
        <v>12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9"/>
    </row>
    <row r="21" spans="1:15" x14ac:dyDescent="0.25">
      <c r="A21" s="11" t="s">
        <v>13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9"/>
    </row>
    <row r="22" spans="1:15" x14ac:dyDescent="0.25">
      <c r="A22" s="11" t="s">
        <v>14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19"/>
      <c r="O22" s="19"/>
    </row>
    <row r="23" spans="1:15" ht="6" customHeight="1" x14ac:dyDescent="0.25">
      <c r="A23" s="24"/>
      <c r="B23" s="26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5"/>
      <c r="N23" s="25"/>
      <c r="O23" s="25"/>
    </row>
    <row r="24" spans="1:15" x14ac:dyDescent="0.25">
      <c r="A24" s="11" t="s">
        <v>10</v>
      </c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9"/>
    </row>
    <row r="25" spans="1:15" x14ac:dyDescent="0.25">
      <c r="A25" s="11" t="s">
        <v>11</v>
      </c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19"/>
    </row>
    <row r="26" spans="1:15" x14ac:dyDescent="0.25">
      <c r="A26" s="11" t="s">
        <v>12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9"/>
      <c r="O26" s="19"/>
    </row>
    <row r="27" spans="1:15" x14ac:dyDescent="0.25">
      <c r="A27" s="11" t="s">
        <v>13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9"/>
      <c r="O27" s="19"/>
    </row>
    <row r="28" spans="1:15" x14ac:dyDescent="0.25">
      <c r="A28" s="11" t="s">
        <v>14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  <c r="N28" s="19"/>
      <c r="O28" s="19"/>
    </row>
    <row r="29" spans="1:15" ht="6" customHeight="1" x14ac:dyDescent="0.25">
      <c r="A29" s="24"/>
      <c r="B29" s="26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5"/>
      <c r="N29" s="25"/>
      <c r="O29" s="25"/>
    </row>
    <row r="30" spans="1:15" x14ac:dyDescent="0.25">
      <c r="A30" s="11" t="s">
        <v>10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19"/>
    </row>
    <row r="31" spans="1:15" x14ac:dyDescent="0.25">
      <c r="A31" s="11" t="s">
        <v>11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9"/>
      <c r="O31" s="19"/>
    </row>
    <row r="32" spans="1:15" x14ac:dyDescent="0.25">
      <c r="A32" s="11" t="s">
        <v>12</v>
      </c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9"/>
    </row>
    <row r="33" spans="1:15" x14ac:dyDescent="0.25">
      <c r="A33" s="11" t="s">
        <v>13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  <c r="N33" s="19"/>
      <c r="O33" s="19"/>
    </row>
    <row r="34" spans="1:15" ht="15.75" thickBot="1" x14ac:dyDescent="0.3">
      <c r="A34" s="12" t="s">
        <v>14</v>
      </c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  <c r="N34" s="22"/>
      <c r="O34" s="22"/>
    </row>
    <row r="35" spans="1:15" ht="6" customHeight="1" thickTop="1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11" t="s">
        <v>2</v>
      </c>
      <c r="B36" s="13">
        <f t="shared" ref="B36:O36" si="0">SUM(B12:B34)</f>
        <v>0</v>
      </c>
      <c r="C36" s="13">
        <f t="shared" si="0"/>
        <v>0</v>
      </c>
      <c r="D36" s="13">
        <f t="shared" si="0"/>
        <v>0</v>
      </c>
      <c r="E36" s="13">
        <f t="shared" si="0"/>
        <v>0</v>
      </c>
      <c r="F36" s="13">
        <f t="shared" si="0"/>
        <v>0</v>
      </c>
      <c r="G36" s="13">
        <f t="shared" si="0"/>
        <v>0</v>
      </c>
      <c r="H36" s="13">
        <f t="shared" si="0"/>
        <v>0</v>
      </c>
      <c r="I36" s="13">
        <f t="shared" si="0"/>
        <v>0</v>
      </c>
      <c r="J36" s="13">
        <f t="shared" si="0"/>
        <v>0</v>
      </c>
      <c r="K36" s="13">
        <f t="shared" si="0"/>
        <v>0</v>
      </c>
      <c r="L36" s="13">
        <f t="shared" si="0"/>
        <v>0</v>
      </c>
      <c r="M36" s="13">
        <f t="shared" si="0"/>
        <v>0</v>
      </c>
      <c r="N36" s="13">
        <f t="shared" si="0"/>
        <v>0</v>
      </c>
      <c r="O36" s="13">
        <f t="shared" si="0"/>
        <v>0</v>
      </c>
    </row>
  </sheetData>
  <sheetProtection algorithmName="SHA-512" hashValue="PRb6/rAy/riWeqGfCHHZb9xBJCbZI8ba00sTDMRBGSeJvPvxHUvcyKtHymtdIlIvWlXcIHQ4bRjWWcTMUi/3gQ==" saltValue="WsoE0C6OA0gBdBJ1lZvTnw==" spinCount="100000" sheet="1" objects="1" scenarios="1"/>
  <mergeCells count="9">
    <mergeCell ref="A8:D8"/>
    <mergeCell ref="E8:F8"/>
    <mergeCell ref="H8:M9"/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354aaa-363f-4184-a0b5-4880f45c7a42">
      <Terms xmlns="http://schemas.microsoft.com/office/infopath/2007/PartnerControls"/>
    </lcf76f155ced4ddcb4097134ff3c332f>
    <TaxCatchAll xmlns="402ca7af-87e1-4112-ab54-7fd78a8a3a2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11631A354AA4AB7B874AED7709317" ma:contentTypeVersion="18" ma:contentTypeDescription="Een nieuw document maken." ma:contentTypeScope="" ma:versionID="8ec0cce12652ff8a311c127378194b93">
  <xsd:schema xmlns:xsd="http://www.w3.org/2001/XMLSchema" xmlns:xs="http://www.w3.org/2001/XMLSchema" xmlns:p="http://schemas.microsoft.com/office/2006/metadata/properties" xmlns:ns2="93354aaa-363f-4184-a0b5-4880f45c7a42" xmlns:ns3="402ca7af-87e1-4112-ab54-7fd78a8a3a2d" targetNamespace="http://schemas.microsoft.com/office/2006/metadata/properties" ma:root="true" ma:fieldsID="4ce087da8147ccdd460017e7cc765a27" ns2:_="" ns3:_="">
    <xsd:import namespace="93354aaa-363f-4184-a0b5-4880f45c7a42"/>
    <xsd:import namespace="402ca7af-87e1-4112-ab54-7fd78a8a3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54aaa-363f-4184-a0b5-4880f45c7a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f8a72368-0e7c-4ee7-9b6b-593c969465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ca7af-87e1-4112-ab54-7fd78a8a3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cc6d5df-fd06-41ad-aafc-655b69c14db9}" ma:internalName="TaxCatchAll" ma:showField="CatchAllData" ma:web="402ca7af-87e1-4112-ab54-7fd78a8a3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34DDE6-4611-4245-99E2-5A87FC94474C}">
  <ds:schemaRefs>
    <ds:schemaRef ds:uri="http://schemas.microsoft.com/office/2006/metadata/properties"/>
    <ds:schemaRef ds:uri="http://schemas.microsoft.com/office/infopath/2007/PartnerControls"/>
    <ds:schemaRef ds:uri="93354aaa-363f-4184-a0b5-4880f45c7a42"/>
    <ds:schemaRef ds:uri="402ca7af-87e1-4112-ab54-7fd78a8a3a2d"/>
  </ds:schemaRefs>
</ds:datastoreItem>
</file>

<file path=customXml/itemProps2.xml><?xml version="1.0" encoding="utf-8"?>
<ds:datastoreItem xmlns:ds="http://schemas.openxmlformats.org/officeDocument/2006/customXml" ds:itemID="{2B0AC4DC-4337-40D9-9EDB-4CE094F848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354aaa-363f-4184-a0b5-4880f45c7a42"/>
    <ds:schemaRef ds:uri="402ca7af-87e1-4112-ab54-7fd78a8a3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237CC1-E430-414C-A6F7-2A58461749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2023</vt:lpstr>
      <vt:lpstr>2024</vt:lpstr>
      <vt:lpstr>2025</vt:lpstr>
      <vt:lpstr>2026</vt:lpstr>
      <vt:lpstr>2027</vt:lpstr>
      <vt:lpstr>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Nienke Beer | Seveba</dc:creator>
  <cp:lastModifiedBy>Nienke Beer | Seveba</cp:lastModifiedBy>
  <dcterms:created xsi:type="dcterms:W3CDTF">2022-09-05T10:32:33Z</dcterms:created>
  <dcterms:modified xsi:type="dcterms:W3CDTF">2024-03-27T11:18:42Z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0x0101009B711631A354AA4AB7B874AED7709317</vt:lpwstr>
  </property>
  <property fmtid="{D5CDD505-2E9C-101B-9397-08002B2CF9AE}" pid="3" name="MediaServiceImageTags">
    <vt:lpwstr/>
  </property>
</Properties>
</file>